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ário\Downloads\"/>
    </mc:Choice>
  </mc:AlternateContent>
  <bookViews>
    <workbookView xWindow="0" yWindow="0" windowWidth="20490" windowHeight="891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V4" i="1" l="1"/>
  <c r="AV5" i="1"/>
  <c r="AV7" i="1"/>
  <c r="AV8" i="1"/>
  <c r="AV9" i="1"/>
  <c r="AV10" i="1"/>
  <c r="AV11" i="1"/>
  <c r="AV12" i="1"/>
  <c r="AV13" i="1"/>
  <c r="AV14" i="1"/>
  <c r="AV15" i="1"/>
  <c r="AV17" i="1"/>
  <c r="AV18" i="1"/>
  <c r="AV19" i="1"/>
  <c r="AV20" i="1"/>
  <c r="AV21" i="1"/>
  <c r="AV22" i="1"/>
  <c r="AV23" i="1"/>
  <c r="AV24" i="1"/>
  <c r="AV25" i="1"/>
  <c r="AV26" i="1"/>
  <c r="AV27" i="1"/>
  <c r="AV29" i="1"/>
  <c r="AV30" i="1"/>
  <c r="AV31" i="1"/>
  <c r="AV32" i="1"/>
  <c r="AV33" i="1"/>
  <c r="AV34" i="1"/>
  <c r="AV35" i="1"/>
  <c r="AV36" i="1"/>
  <c r="AV37" i="1"/>
  <c r="AV38" i="1"/>
  <c r="AV39" i="1"/>
  <c r="AV40" i="1"/>
  <c r="AV42" i="1"/>
  <c r="AV43" i="1"/>
  <c r="AV44" i="1"/>
  <c r="AV45" i="1"/>
  <c r="AV46" i="1"/>
  <c r="AV47" i="1"/>
  <c r="AV48" i="1"/>
  <c r="AV49" i="1"/>
  <c r="AV50" i="1"/>
  <c r="AV51" i="1"/>
  <c r="AV52" i="1"/>
  <c r="AV53" i="1"/>
  <c r="AV55" i="1"/>
  <c r="AV56" i="1"/>
  <c r="AV57" i="1"/>
  <c r="AV58" i="1"/>
  <c r="AV59" i="1"/>
  <c r="AV60" i="1"/>
  <c r="AV61" i="1"/>
  <c r="AV63" i="1"/>
  <c r="AV64" i="1"/>
  <c r="AV65" i="1"/>
  <c r="AV66" i="1"/>
  <c r="AV67" i="1"/>
  <c r="AV68" i="1"/>
  <c r="AV69" i="1"/>
  <c r="AV70" i="1"/>
  <c r="AV71" i="1"/>
  <c r="AV72" i="1"/>
  <c r="AV73" i="1"/>
  <c r="AV74" i="1"/>
  <c r="AV75" i="1"/>
  <c r="AV76" i="1"/>
  <c r="AV77" i="1"/>
  <c r="AV78" i="1"/>
  <c r="AV79" i="1"/>
  <c r="AV80" i="1"/>
  <c r="AV81" i="1"/>
  <c r="AV82" i="1"/>
  <c r="AV83" i="1"/>
  <c r="AV84" i="1"/>
  <c r="AV85" i="1"/>
  <c r="AV87" i="1"/>
  <c r="AV88" i="1"/>
  <c r="AV89" i="1"/>
  <c r="AV90" i="1"/>
  <c r="AV91" i="1"/>
  <c r="AV92" i="1"/>
  <c r="AV93" i="1"/>
  <c r="AV94" i="1"/>
  <c r="AV95" i="1"/>
  <c r="AV96" i="1"/>
  <c r="AV97" i="1"/>
  <c r="AV98" i="1"/>
  <c r="AV99" i="1"/>
  <c r="AV100" i="1"/>
  <c r="AV101" i="1"/>
  <c r="AV102" i="1"/>
  <c r="AV103" i="1"/>
  <c r="AV104" i="1"/>
  <c r="AV3" i="1"/>
  <c r="X103" i="1"/>
  <c r="X86" i="1"/>
  <c r="AV86" i="1" s="1"/>
  <c r="X77" i="1"/>
  <c r="X62" i="1"/>
  <c r="AV62" i="1" s="1"/>
  <c r="X54" i="1"/>
  <c r="AV54" i="1" s="1"/>
  <c r="X41" i="1"/>
  <c r="AV41" i="1" s="1"/>
  <c r="X28" i="1"/>
  <c r="AV28" i="1" s="1"/>
  <c r="X16" i="1"/>
  <c r="AV16" i="1" s="1"/>
  <c r="X6" i="1"/>
  <c r="AV6" i="1" s="1"/>
  <c r="AS104" i="1" l="1"/>
</calcChain>
</file>

<file path=xl/sharedStrings.xml><?xml version="1.0" encoding="utf-8"?>
<sst xmlns="http://schemas.openxmlformats.org/spreadsheetml/2006/main" count="249" uniqueCount="146">
  <si>
    <t>Região de Saúde</t>
  </si>
  <si>
    <t>Municipio</t>
  </si>
  <si>
    <t>SUS</t>
  </si>
  <si>
    <t>Total</t>
  </si>
  <si>
    <t>Taxas SUS</t>
  </si>
  <si>
    <t>Leitos UTI</t>
  </si>
  <si>
    <t>Total de Médicos</t>
  </si>
  <si>
    <t>Médicos especialistas</t>
  </si>
  <si>
    <t>Enfermeiros</t>
  </si>
  <si>
    <t>Leitos Clinicos e Cirurgicos</t>
  </si>
  <si>
    <t>Leitos UTI p 10 mil hab&gt;=20 anos</t>
  </si>
  <si>
    <t>Total Médicos por mil hab</t>
  </si>
  <si>
    <t>Médicos especialistas por 10 mil hab</t>
  </si>
  <si>
    <t>Enfermeiros por mil hab</t>
  </si>
  <si>
    <t>Leitos Clin.e Cirur. p/ mil hab&gt;=20 anos</t>
  </si>
  <si>
    <t>Baia da Ilha Grande RJ</t>
  </si>
  <si>
    <t>Angra dos Reis</t>
  </si>
  <si>
    <t>Mangaratiba</t>
  </si>
  <si>
    <t>Paraty</t>
  </si>
  <si>
    <t>Total Região Baia da Ilha Grande RJ</t>
  </si>
  <si>
    <t>Araruama</t>
  </si>
  <si>
    <t>Arraial do Cabo</t>
  </si>
  <si>
    <t>Cabo Frio</t>
  </si>
  <si>
    <t>Casimiro de Abreu</t>
  </si>
  <si>
    <t>Iguaba Grande</t>
  </si>
  <si>
    <t>Rio das Ostras</t>
  </si>
  <si>
    <t>Saquarema</t>
  </si>
  <si>
    <t>Total Região Baixada Litorânea RJ</t>
  </si>
  <si>
    <t>Centro-Sul RJ</t>
  </si>
  <si>
    <t>Areal</t>
  </si>
  <si>
    <t>Comendador Levy Gasparian</t>
  </si>
  <si>
    <t>Engenheiro Paulo de Frontin</t>
  </si>
  <si>
    <t>Mendes</t>
  </si>
  <si>
    <t>Miguel Pereira</t>
  </si>
  <si>
    <t>Paracambi</t>
  </si>
  <si>
    <t>Paty do Alferes</t>
  </si>
  <si>
    <t>Sapucaia</t>
  </si>
  <si>
    <t>Vassouras</t>
  </si>
  <si>
    <t>Total Região Centro Sul</t>
  </si>
  <si>
    <t>Barra Mansa</t>
  </si>
  <si>
    <t>Itatiaia</t>
  </si>
  <si>
    <t>Pinheiral</t>
  </si>
  <si>
    <t>Porto Real</t>
  </si>
  <si>
    <t>Quatis</t>
  </si>
  <si>
    <t>Resende</t>
  </si>
  <si>
    <t>Rio Claro</t>
  </si>
  <si>
    <t>Rio das Flores</t>
  </si>
  <si>
    <t>Volta Redonda</t>
  </si>
  <si>
    <t>Total Região Medio Paraiba</t>
  </si>
  <si>
    <t>Metropolitana I RJ</t>
  </si>
  <si>
    <t>Belford Roxo</t>
  </si>
  <si>
    <t>Duque de Caxias</t>
  </si>
  <si>
    <t>Japeri</t>
  </si>
  <si>
    <t>Mesquita</t>
  </si>
  <si>
    <t>Queimados</t>
  </si>
  <si>
    <t>Rio de Janeiro</t>
  </si>
  <si>
    <t>Total Região Metropolitana I</t>
  </si>
  <si>
    <t>Metropolitana II RJ</t>
  </si>
  <si>
    <t>Rio Bonito</t>
  </si>
  <si>
    <t>Silva Jardim</t>
  </si>
  <si>
    <t>Total Região Metropolitana II</t>
  </si>
  <si>
    <t>Noroeste RJ</t>
  </si>
  <si>
    <t>Bom Jesus do Itabapoana</t>
  </si>
  <si>
    <t>Cambuci</t>
  </si>
  <si>
    <t>Cardoso Moreira</t>
  </si>
  <si>
    <t>Italva</t>
  </si>
  <si>
    <t>Itaocara</t>
  </si>
  <si>
    <t>Itaperuna</t>
  </si>
  <si>
    <t>Miracema</t>
  </si>
  <si>
    <t>Natividade</t>
  </si>
  <si>
    <t>Varre-Sai</t>
  </si>
  <si>
    <t>Total Região Noroeste</t>
  </si>
  <si>
    <t>Norte RJ</t>
  </si>
  <si>
    <t>Carapebus</t>
  </si>
  <si>
    <t>Campos dos Goytacazes</t>
  </si>
  <si>
    <t>Total Região Norte</t>
  </si>
  <si>
    <t>Serrana RJ</t>
  </si>
  <si>
    <t>Bom Jardim</t>
  </si>
  <si>
    <t>Cachoeiras de Macacu</t>
  </si>
  <si>
    <t>Cantagalo</t>
  </si>
  <si>
    <t>Carmo</t>
  </si>
  <si>
    <t>Cordeiro</t>
  </si>
  <si>
    <t>Duas Barras</t>
  </si>
  <si>
    <t>Guapimirim</t>
  </si>
  <si>
    <t>Macuco</t>
  </si>
  <si>
    <t>Nova Friburgo</t>
  </si>
  <si>
    <t>Santa Maria Madalena</t>
  </si>
  <si>
    <t>Sumidouro</t>
  </si>
  <si>
    <t>Trajano de Moraes</t>
  </si>
  <si>
    <t>Total Região Serrana</t>
  </si>
  <si>
    <t>Armacao dos Buzios</t>
  </si>
  <si>
    <t>Sao Pedro da Aldeia</t>
  </si>
  <si>
    <t>Paraiba do Sul</t>
  </si>
  <si>
    <t>Tres Rios</t>
  </si>
  <si>
    <t>Baixada Litoranea RJ</t>
  </si>
  <si>
    <t>Medio Paraiba RJ</t>
  </si>
  <si>
    <t>Valenca</t>
  </si>
  <si>
    <t>Pirai</t>
  </si>
  <si>
    <t>Barra do Pirai</t>
  </si>
  <si>
    <t>Nilopolis</t>
  </si>
  <si>
    <t>Nova Iguacu</t>
  </si>
  <si>
    <t>Sao Joao de Meriti</t>
  </si>
  <si>
    <t>Seropedica</t>
  </si>
  <si>
    <t>Itaguai</t>
  </si>
  <si>
    <t>Mage</t>
  </si>
  <si>
    <t>Itaborai</t>
  </si>
  <si>
    <t>Marica</t>
  </si>
  <si>
    <t>Niteroi</t>
  </si>
  <si>
    <t>Sao Goncalo</t>
  </si>
  <si>
    <t>Tangua</t>
  </si>
  <si>
    <t>Aperibe</t>
  </si>
  <si>
    <t>Laje do Muriae</t>
  </si>
  <si>
    <t>Porciuncula</t>
  </si>
  <si>
    <t>Santo Antonio de Padua</t>
  </si>
  <si>
    <t>Sao Jose de Uba</t>
  </si>
  <si>
    <t>Conceicao de Macabu</t>
  </si>
  <si>
    <t>Macae</t>
  </si>
  <si>
    <t>Quissama</t>
  </si>
  <si>
    <t>Sao Francisco de Itabapoana</t>
  </si>
  <si>
    <t>Sao Fidelis</t>
  </si>
  <si>
    <t>Sao Joao da Barra</t>
  </si>
  <si>
    <t>Petropolis</t>
  </si>
  <si>
    <t>Sao Jose do Vale do Rio Preto</t>
  </si>
  <si>
    <t>Sao Sebastiao do Alto</t>
  </si>
  <si>
    <t>Teresopolis</t>
  </si>
  <si>
    <t>Total UF - Rio de Janeiro</t>
  </si>
  <si>
    <t>Populacao de 20 anos ou mais de idade</t>
  </si>
  <si>
    <t>Respiradores em uso</t>
  </si>
  <si>
    <t>Tomografos em uso</t>
  </si>
  <si>
    <t>Medicos Intensivistas</t>
  </si>
  <si>
    <t>Enfermeiros Intensivistas</t>
  </si>
  <si>
    <t>Desfibriladores</t>
  </si>
  <si>
    <t>Bombas de Infusao</t>
  </si>
  <si>
    <t>Monitores de ECG</t>
  </si>
  <si>
    <t>Respiradores p/10 mil hab&gt;=20 anos</t>
  </si>
  <si>
    <t>Tomografos p/100 mil hab&gt;=20 anos</t>
  </si>
  <si>
    <t>Medicos Intensivistas p/100 mil hab&gt;=20 anos</t>
  </si>
  <si>
    <t>Enfermeiros Intensivistas  p/100 mil hab&gt;=20 anos</t>
  </si>
  <si>
    <t>Total de Médicos por mil habitantes</t>
  </si>
  <si>
    <t>Médicos especialistas por 10 mil habitantes</t>
  </si>
  <si>
    <t>Enfermeiros por mil habitantes</t>
  </si>
  <si>
    <t>Desfibriladores  p/10 mil hab&gt;=20 anos</t>
  </si>
  <si>
    <t>Bombas de Inf.p/10 mil hab&gt;=20 anos</t>
  </si>
  <si>
    <t>Monitores de ECG p/10 mil hab&gt;=20 anos</t>
  </si>
  <si>
    <t>Enfermeiros Intensivistas.  p/100 mil hab&gt;=20 anos</t>
  </si>
  <si>
    <t>Taxas total (SUS e Nao SUS)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</si>
</sst>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/>
    <xf numFmtId="3" fontId="0" fillId="0" borderId="0" xfId="0" applyNumberFormat="1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3" fontId="0" fillId="0" borderId="1" xfId="0" applyNumberFormat="1" applyBorder="1"/>
    <xf numFmtId="2" fontId="0" fillId="0" borderId="1" xfId="0" applyNumberFormat="1" applyBorder="1"/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3" fillId="0" borderId="1" xfId="0" applyFont="1" applyBorder="1"/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02"/>
  <sheetViews>
    <sheetView tabSelected="1" topLeftCell="AF1" workbookViewId="0">
      <selection activeCell="AT15" sqref="AT15"/>
    </sheetView>
  </sheetViews>
  <sheetFormatPr defaultRowHeight="15" x14ac:dyDescent="0.25"/>
  <cols>
    <col min="1" max="1" width="28" customWidth="1"/>
    <col min="2" max="2" width="28.42578125" customWidth="1"/>
    <col min="3" max="3" width="13.140625" customWidth="1"/>
    <col min="4" max="4" width="9.42578125" customWidth="1"/>
    <col min="5" max="5" width="13.85546875" customWidth="1"/>
    <col min="6" max="6" width="15" customWidth="1"/>
    <col min="7" max="7" width="8.7109375" customWidth="1"/>
    <col min="8" max="8" width="14.7109375" customWidth="1"/>
    <col min="9" max="11" width="9.42578125" customWidth="1"/>
    <col min="12" max="12" width="10.7109375" customWidth="1"/>
    <col min="13" max="16" width="9.42578125" customWidth="1"/>
    <col min="24" max="24" width="12.42578125" style="4" customWidth="1"/>
    <col min="28" max="28" width="10.42578125" customWidth="1"/>
    <col min="29" max="29" width="11.28515625" customWidth="1"/>
    <col min="30" max="30" width="10.5703125" customWidth="1"/>
    <col min="31" max="31" width="11.28515625" customWidth="1"/>
    <col min="32" max="35" width="12" customWidth="1"/>
    <col min="36" max="36" width="12.7109375" customWidth="1"/>
    <col min="37" max="37" width="13.28515625" customWidth="1"/>
    <col min="38" max="38" width="12.85546875" customWidth="1"/>
    <col min="47" max="47" width="9.42578125" customWidth="1"/>
  </cols>
  <sheetData>
    <row r="1" spans="1:51" ht="15" customHeight="1" x14ac:dyDescent="0.25">
      <c r="A1" s="15" t="s">
        <v>0</v>
      </c>
      <c r="B1" s="15" t="s">
        <v>1</v>
      </c>
      <c r="C1" s="15" t="s">
        <v>126</v>
      </c>
      <c r="D1" s="14" t="s">
        <v>2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 t="s">
        <v>3</v>
      </c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 t="s">
        <v>4</v>
      </c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 t="s">
        <v>145</v>
      </c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</row>
    <row r="2" spans="1:51" s="1" customFormat="1" ht="120" x14ac:dyDescent="0.25">
      <c r="A2" s="15"/>
      <c r="B2" s="15"/>
      <c r="C2" s="15"/>
      <c r="D2" s="5" t="s">
        <v>5</v>
      </c>
      <c r="E2" s="5" t="s">
        <v>127</v>
      </c>
      <c r="F2" s="5" t="s">
        <v>128</v>
      </c>
      <c r="G2" s="5" t="s">
        <v>129</v>
      </c>
      <c r="H2" s="5" t="s">
        <v>130</v>
      </c>
      <c r="I2" s="5" t="s">
        <v>6</v>
      </c>
      <c r="J2" s="5" t="s">
        <v>7</v>
      </c>
      <c r="K2" s="5" t="s">
        <v>8</v>
      </c>
      <c r="L2" s="5" t="s">
        <v>9</v>
      </c>
      <c r="M2" s="5" t="s">
        <v>131</v>
      </c>
      <c r="N2" s="5" t="s">
        <v>132</v>
      </c>
      <c r="O2" s="5" t="s">
        <v>133</v>
      </c>
      <c r="P2" s="5" t="s">
        <v>5</v>
      </c>
      <c r="Q2" s="5" t="s">
        <v>127</v>
      </c>
      <c r="R2" s="5" t="s">
        <v>128</v>
      </c>
      <c r="S2" s="5" t="s">
        <v>129</v>
      </c>
      <c r="T2" s="5" t="s">
        <v>130</v>
      </c>
      <c r="U2" s="5" t="s">
        <v>6</v>
      </c>
      <c r="V2" s="5" t="s">
        <v>7</v>
      </c>
      <c r="W2" s="5" t="s">
        <v>8</v>
      </c>
      <c r="X2" s="5" t="s">
        <v>9</v>
      </c>
      <c r="Y2" s="5" t="s">
        <v>131</v>
      </c>
      <c r="Z2" s="5" t="s">
        <v>132</v>
      </c>
      <c r="AA2" s="5" t="s">
        <v>133</v>
      </c>
      <c r="AB2" s="5" t="s">
        <v>10</v>
      </c>
      <c r="AC2" s="5" t="s">
        <v>134</v>
      </c>
      <c r="AD2" s="5" t="s">
        <v>135</v>
      </c>
      <c r="AE2" s="5" t="s">
        <v>136</v>
      </c>
      <c r="AF2" s="5" t="s">
        <v>137</v>
      </c>
      <c r="AG2" s="5" t="s">
        <v>138</v>
      </c>
      <c r="AH2" s="5" t="s">
        <v>139</v>
      </c>
      <c r="AI2" s="5" t="s">
        <v>140</v>
      </c>
      <c r="AJ2" s="5" t="s">
        <v>14</v>
      </c>
      <c r="AK2" s="5" t="s">
        <v>141</v>
      </c>
      <c r="AL2" s="5" t="s">
        <v>142</v>
      </c>
      <c r="AM2" s="5" t="s">
        <v>143</v>
      </c>
      <c r="AN2" s="5" t="s">
        <v>10</v>
      </c>
      <c r="AO2" s="5" t="s">
        <v>134</v>
      </c>
      <c r="AP2" s="5" t="s">
        <v>135</v>
      </c>
      <c r="AQ2" s="5" t="s">
        <v>136</v>
      </c>
      <c r="AR2" s="5" t="s">
        <v>144</v>
      </c>
      <c r="AS2" s="5" t="s">
        <v>11</v>
      </c>
      <c r="AT2" s="5" t="s">
        <v>12</v>
      </c>
      <c r="AU2" s="5" t="s">
        <v>13</v>
      </c>
      <c r="AV2" s="5" t="s">
        <v>14</v>
      </c>
      <c r="AW2" s="5" t="s">
        <v>141</v>
      </c>
      <c r="AX2" s="5" t="s">
        <v>142</v>
      </c>
      <c r="AY2" s="5" t="s">
        <v>143</v>
      </c>
    </row>
    <row r="3" spans="1:51" x14ac:dyDescent="0.25">
      <c r="A3" s="6" t="s">
        <v>15</v>
      </c>
      <c r="B3" s="6" t="s">
        <v>16</v>
      </c>
      <c r="C3" s="7">
        <v>139795</v>
      </c>
      <c r="D3" s="6">
        <v>8</v>
      </c>
      <c r="E3" s="6">
        <v>54</v>
      </c>
      <c r="F3" s="6">
        <v>4</v>
      </c>
      <c r="G3" s="6">
        <v>4</v>
      </c>
      <c r="H3" s="6">
        <v>0</v>
      </c>
      <c r="I3" s="6">
        <v>381</v>
      </c>
      <c r="J3" s="6">
        <v>18</v>
      </c>
      <c r="K3" s="6">
        <v>267</v>
      </c>
      <c r="L3" s="6">
        <v>131</v>
      </c>
      <c r="M3" s="6">
        <v>33</v>
      </c>
      <c r="N3" s="6">
        <v>114</v>
      </c>
      <c r="O3" s="6">
        <v>61</v>
      </c>
      <c r="P3" s="6">
        <v>23</v>
      </c>
      <c r="Q3" s="6">
        <v>66</v>
      </c>
      <c r="R3" s="6">
        <v>7</v>
      </c>
      <c r="S3" s="6">
        <v>6</v>
      </c>
      <c r="T3" s="6">
        <v>0</v>
      </c>
      <c r="U3" s="6">
        <v>495</v>
      </c>
      <c r="V3" s="6">
        <v>29</v>
      </c>
      <c r="W3" s="6">
        <v>285</v>
      </c>
      <c r="X3" s="6">
        <v>177</v>
      </c>
      <c r="Y3" s="6">
        <v>49</v>
      </c>
      <c r="Z3" s="6">
        <v>152</v>
      </c>
      <c r="AA3" s="6">
        <v>91</v>
      </c>
      <c r="AB3" s="8">
        <v>0.57226653313780895</v>
      </c>
      <c r="AC3" s="8">
        <v>3.8627990986802105</v>
      </c>
      <c r="AD3" s="8">
        <v>2.8613326656890448</v>
      </c>
      <c r="AE3" s="8">
        <v>2.8613326656890448</v>
      </c>
      <c r="AF3" s="8">
        <v>0</v>
      </c>
      <c r="AG3" s="8">
        <v>2.7254193640688151</v>
      </c>
      <c r="AH3" s="8">
        <v>1.28759969956007</v>
      </c>
      <c r="AI3" s="8">
        <v>1.9099395543474373</v>
      </c>
      <c r="AJ3" s="8">
        <v>0.9370864480131621</v>
      </c>
      <c r="AK3" s="8">
        <v>2.3605994491934621</v>
      </c>
      <c r="AL3" s="8">
        <v>8.1547980972137779</v>
      </c>
      <c r="AM3" s="8">
        <v>4.3635323151757932</v>
      </c>
      <c r="AN3" s="8">
        <v>1.6452662827712008</v>
      </c>
      <c r="AO3" s="8">
        <v>4.7211988983869242</v>
      </c>
      <c r="AP3" s="8">
        <v>0.50073321649558278</v>
      </c>
      <c r="AQ3" s="8">
        <v>0.42919989985335671</v>
      </c>
      <c r="AR3" s="8">
        <v>0</v>
      </c>
      <c r="AS3" s="8">
        <v>3.5408991737901929</v>
      </c>
      <c r="AT3" s="8">
        <v>2.0744661826245574</v>
      </c>
      <c r="AU3" s="8">
        <v>2.038699524303444</v>
      </c>
      <c r="AV3" s="8">
        <f>X3/C3*1000</f>
        <v>1.2661397045674023</v>
      </c>
      <c r="AW3" s="8">
        <v>3.5051325154690796</v>
      </c>
      <c r="AX3" s="8">
        <v>10.873064129618369</v>
      </c>
      <c r="AY3" s="8">
        <v>6.5095318144425764</v>
      </c>
    </row>
    <row r="4" spans="1:51" x14ac:dyDescent="0.25">
      <c r="A4" s="6" t="s">
        <v>15</v>
      </c>
      <c r="B4" s="6" t="s">
        <v>17</v>
      </c>
      <c r="C4" s="7">
        <v>31986</v>
      </c>
      <c r="D4" s="6">
        <v>0</v>
      </c>
      <c r="E4" s="6">
        <v>4</v>
      </c>
      <c r="F4" s="6">
        <v>0</v>
      </c>
      <c r="G4" s="6">
        <v>0</v>
      </c>
      <c r="H4" s="6">
        <v>0</v>
      </c>
      <c r="I4" s="6">
        <v>94</v>
      </c>
      <c r="J4" s="6">
        <v>3</v>
      </c>
      <c r="K4" s="6">
        <v>59</v>
      </c>
      <c r="L4" s="6">
        <v>42</v>
      </c>
      <c r="M4" s="6">
        <v>9</v>
      </c>
      <c r="N4" s="6">
        <v>4</v>
      </c>
      <c r="O4" s="6">
        <v>5</v>
      </c>
      <c r="P4" s="6">
        <v>0</v>
      </c>
      <c r="Q4" s="6">
        <v>4</v>
      </c>
      <c r="R4" s="6">
        <v>0</v>
      </c>
      <c r="S4" s="6">
        <v>0</v>
      </c>
      <c r="T4" s="6">
        <v>0</v>
      </c>
      <c r="U4" s="6">
        <v>94</v>
      </c>
      <c r="V4" s="6">
        <v>3</v>
      </c>
      <c r="W4" s="6">
        <v>59</v>
      </c>
      <c r="X4" s="6">
        <v>42</v>
      </c>
      <c r="Y4" s="6">
        <v>9</v>
      </c>
      <c r="Z4" s="6">
        <v>4</v>
      </c>
      <c r="AA4" s="6">
        <v>5</v>
      </c>
      <c r="AB4" s="8">
        <v>0</v>
      </c>
      <c r="AC4" s="8">
        <v>1.2505471143625337</v>
      </c>
      <c r="AD4" s="8">
        <v>0</v>
      </c>
      <c r="AE4" s="8">
        <v>0</v>
      </c>
      <c r="AF4" s="8">
        <v>0</v>
      </c>
      <c r="AG4" s="8">
        <v>2.9387857187519542</v>
      </c>
      <c r="AH4" s="8">
        <v>0.93791033577190019</v>
      </c>
      <c r="AI4" s="8">
        <v>1.8445569936847372</v>
      </c>
      <c r="AJ4" s="8">
        <v>1.3130744700806605</v>
      </c>
      <c r="AK4" s="8">
        <v>2.8137310073157007</v>
      </c>
      <c r="AL4" s="8">
        <v>1.2505471143625337</v>
      </c>
      <c r="AM4" s="8">
        <v>1.563183892953167</v>
      </c>
      <c r="AN4" s="8">
        <v>0</v>
      </c>
      <c r="AO4" s="8">
        <v>1.2505471143625337</v>
      </c>
      <c r="AP4" s="8">
        <v>0</v>
      </c>
      <c r="AQ4" s="8">
        <v>0</v>
      </c>
      <c r="AR4" s="8">
        <v>0</v>
      </c>
      <c r="AS4" s="8">
        <v>2.9387857187519542</v>
      </c>
      <c r="AT4" s="8">
        <v>0.93791033577190019</v>
      </c>
      <c r="AU4" s="8">
        <v>1.844556993684737</v>
      </c>
      <c r="AV4" s="8">
        <f t="shared" ref="AV4:AV67" si="0">X4/C4*1000</f>
        <v>1.3130744700806605</v>
      </c>
      <c r="AW4" s="8">
        <v>2.8137310073157007</v>
      </c>
      <c r="AX4" s="8">
        <v>1.2505471143625337</v>
      </c>
      <c r="AY4" s="8">
        <v>1.563183892953167</v>
      </c>
    </row>
    <row r="5" spans="1:51" x14ac:dyDescent="0.25">
      <c r="A5" s="6" t="s">
        <v>15</v>
      </c>
      <c r="B5" s="6" t="s">
        <v>18</v>
      </c>
      <c r="C5" s="7">
        <v>29185</v>
      </c>
      <c r="D5" s="6">
        <v>0</v>
      </c>
      <c r="E5" s="6">
        <v>4</v>
      </c>
      <c r="F5" s="6">
        <v>0</v>
      </c>
      <c r="G5" s="6">
        <v>0</v>
      </c>
      <c r="H5" s="6">
        <v>0</v>
      </c>
      <c r="I5" s="6">
        <v>64</v>
      </c>
      <c r="J5" s="6">
        <v>2</v>
      </c>
      <c r="K5" s="6">
        <v>34</v>
      </c>
      <c r="L5" s="6">
        <v>20</v>
      </c>
      <c r="M5" s="6">
        <v>4</v>
      </c>
      <c r="N5" s="6">
        <v>12</v>
      </c>
      <c r="O5" s="6">
        <v>1</v>
      </c>
      <c r="P5" s="6">
        <v>0</v>
      </c>
      <c r="Q5" s="6">
        <v>4</v>
      </c>
      <c r="R5" s="6">
        <v>0</v>
      </c>
      <c r="S5" s="6">
        <v>0</v>
      </c>
      <c r="T5" s="6">
        <v>0</v>
      </c>
      <c r="U5" s="6">
        <v>64</v>
      </c>
      <c r="V5" s="6">
        <v>2</v>
      </c>
      <c r="W5" s="6">
        <v>34</v>
      </c>
      <c r="X5" s="6">
        <v>20</v>
      </c>
      <c r="Y5" s="6">
        <v>4</v>
      </c>
      <c r="Z5" s="6">
        <v>12</v>
      </c>
      <c r="AA5" s="6">
        <v>1</v>
      </c>
      <c r="AB5" s="8">
        <v>0</v>
      </c>
      <c r="AC5" s="8">
        <v>1.3705670721260921</v>
      </c>
      <c r="AD5" s="8">
        <v>0</v>
      </c>
      <c r="AE5" s="8">
        <v>0</v>
      </c>
      <c r="AF5" s="8">
        <v>0</v>
      </c>
      <c r="AG5" s="8">
        <v>2.1929073154017473</v>
      </c>
      <c r="AH5" s="8">
        <v>0.68528353606304604</v>
      </c>
      <c r="AI5" s="8">
        <v>1.1649820113071783</v>
      </c>
      <c r="AJ5" s="8">
        <v>0.68528353606304615</v>
      </c>
      <c r="AK5" s="8">
        <v>1.3705670721260921</v>
      </c>
      <c r="AL5" s="8">
        <v>4.1117012163782762</v>
      </c>
      <c r="AM5" s="8">
        <v>0.34264176803152302</v>
      </c>
      <c r="AN5" s="8">
        <v>0</v>
      </c>
      <c r="AO5" s="8">
        <v>1.3705670721260921</v>
      </c>
      <c r="AP5" s="8">
        <v>0</v>
      </c>
      <c r="AQ5" s="8">
        <v>0</v>
      </c>
      <c r="AR5" s="8">
        <v>0</v>
      </c>
      <c r="AS5" s="8">
        <v>2.1929073154017473</v>
      </c>
      <c r="AT5" s="8">
        <v>0.68528353606304604</v>
      </c>
      <c r="AU5" s="8">
        <v>1.1649820113071783</v>
      </c>
      <c r="AV5" s="8">
        <f t="shared" si="0"/>
        <v>0.68528353606304615</v>
      </c>
      <c r="AW5" s="8">
        <v>1.3705670721260921</v>
      </c>
      <c r="AX5" s="8">
        <v>4.1117012163782762</v>
      </c>
      <c r="AY5" s="8">
        <v>0.34264176803152302</v>
      </c>
    </row>
    <row r="6" spans="1:51" x14ac:dyDescent="0.25">
      <c r="A6" s="13" t="s">
        <v>19</v>
      </c>
      <c r="B6" s="13"/>
      <c r="C6" s="7">
        <v>200966</v>
      </c>
      <c r="D6" s="6">
        <v>8</v>
      </c>
      <c r="E6" s="6">
        <v>62</v>
      </c>
      <c r="F6" s="6">
        <v>4</v>
      </c>
      <c r="G6" s="6">
        <v>4</v>
      </c>
      <c r="H6" s="6">
        <v>0</v>
      </c>
      <c r="I6" s="6">
        <v>539</v>
      </c>
      <c r="J6" s="6">
        <v>23</v>
      </c>
      <c r="K6" s="6">
        <v>360</v>
      </c>
      <c r="L6" s="6">
        <v>193</v>
      </c>
      <c r="M6" s="6">
        <v>46</v>
      </c>
      <c r="N6" s="6">
        <v>130</v>
      </c>
      <c r="O6" s="6">
        <v>67</v>
      </c>
      <c r="P6" s="6">
        <v>23</v>
      </c>
      <c r="Q6" s="6">
        <v>74</v>
      </c>
      <c r="R6" s="6">
        <v>7</v>
      </c>
      <c r="S6" s="6">
        <v>6</v>
      </c>
      <c r="T6" s="6">
        <v>0</v>
      </c>
      <c r="U6" s="6">
        <v>653</v>
      </c>
      <c r="V6" s="6">
        <v>34</v>
      </c>
      <c r="W6" s="6">
        <v>378</v>
      </c>
      <c r="X6" s="6">
        <f>SUM(X3:X5)</f>
        <v>239</v>
      </c>
      <c r="Y6" s="6">
        <v>62</v>
      </c>
      <c r="Z6" s="6">
        <v>168</v>
      </c>
      <c r="AA6" s="6">
        <v>97</v>
      </c>
      <c r="AB6" s="8">
        <v>0.39807728670521381</v>
      </c>
      <c r="AC6" s="8">
        <v>3.0850989719654067</v>
      </c>
      <c r="AD6" s="8">
        <v>1.990386433526069</v>
      </c>
      <c r="AE6" s="8">
        <v>1.990386433526069</v>
      </c>
      <c r="AF6" s="8">
        <v>0</v>
      </c>
      <c r="AG6" s="8">
        <v>2.6820457191763785</v>
      </c>
      <c r="AH6" s="8">
        <v>1.1444721992774898</v>
      </c>
      <c r="AI6" s="8">
        <v>1.7913477901734622</v>
      </c>
      <c r="AJ6" s="8">
        <v>0.96036145417632834</v>
      </c>
      <c r="AK6" s="8">
        <v>2.2889443985549796</v>
      </c>
      <c r="AL6" s="8">
        <v>6.4687559089597242</v>
      </c>
      <c r="AM6" s="8">
        <v>3.3338972761561658</v>
      </c>
      <c r="AN6" s="8">
        <v>1.1444721992774898</v>
      </c>
      <c r="AO6" s="8">
        <v>3.6822149020232278</v>
      </c>
      <c r="AP6" s="8">
        <v>0.34831762586706211</v>
      </c>
      <c r="AQ6" s="8">
        <v>0.29855796502891035</v>
      </c>
      <c r="AR6" s="8">
        <v>0</v>
      </c>
      <c r="AS6" s="8">
        <v>3.2493058527313083</v>
      </c>
      <c r="AT6" s="8">
        <v>1.6918284684971587</v>
      </c>
      <c r="AU6" s="8">
        <v>1.8809151796821353</v>
      </c>
      <c r="AV6" s="8">
        <f>X6/C6*1000</f>
        <v>1.1892558940318261</v>
      </c>
      <c r="AW6" s="8">
        <v>3.0850989719654067</v>
      </c>
      <c r="AX6" s="8">
        <v>8.3596230208094902</v>
      </c>
      <c r="AY6" s="8">
        <v>4.8266871013007178</v>
      </c>
    </row>
    <row r="7" spans="1:51" x14ac:dyDescent="0.25">
      <c r="A7" s="6" t="s">
        <v>94</v>
      </c>
      <c r="B7" s="6" t="s">
        <v>20</v>
      </c>
      <c r="C7" s="7">
        <v>94168</v>
      </c>
      <c r="D7" s="6">
        <v>9</v>
      </c>
      <c r="E7" s="6">
        <v>41</v>
      </c>
      <c r="F7" s="6">
        <v>2</v>
      </c>
      <c r="G7" s="6">
        <v>3</v>
      </c>
      <c r="H7" s="6">
        <v>0</v>
      </c>
      <c r="I7" s="6">
        <v>213</v>
      </c>
      <c r="J7" s="6">
        <v>22</v>
      </c>
      <c r="K7" s="6">
        <v>116</v>
      </c>
      <c r="L7" s="6">
        <v>78</v>
      </c>
      <c r="M7" s="6">
        <v>14</v>
      </c>
      <c r="N7" s="6">
        <v>142</v>
      </c>
      <c r="O7" s="6">
        <v>65</v>
      </c>
      <c r="P7" s="6">
        <v>16</v>
      </c>
      <c r="Q7" s="6">
        <v>52</v>
      </c>
      <c r="R7" s="6">
        <v>5</v>
      </c>
      <c r="S7" s="6">
        <v>3</v>
      </c>
      <c r="T7" s="6">
        <v>0</v>
      </c>
      <c r="U7" s="6">
        <v>324</v>
      </c>
      <c r="V7" s="6">
        <v>29</v>
      </c>
      <c r="W7" s="6">
        <v>119</v>
      </c>
      <c r="X7" s="6">
        <v>118</v>
      </c>
      <c r="Y7" s="6">
        <v>19</v>
      </c>
      <c r="Z7" s="6">
        <v>154</v>
      </c>
      <c r="AA7" s="6">
        <v>79</v>
      </c>
      <c r="AB7" s="8">
        <v>0.95573867980630367</v>
      </c>
      <c r="AC7" s="8">
        <v>4.3539206524509391</v>
      </c>
      <c r="AD7" s="8">
        <v>2.1238637329028971</v>
      </c>
      <c r="AE7" s="8">
        <v>3.1857955993543454</v>
      </c>
      <c r="AF7" s="8">
        <v>0</v>
      </c>
      <c r="AG7" s="8">
        <v>2.2619148755415854</v>
      </c>
      <c r="AH7" s="8">
        <v>2.3362501061931864</v>
      </c>
      <c r="AI7" s="8">
        <v>1.2318409650836801</v>
      </c>
      <c r="AJ7" s="8">
        <v>0.82830685583212982</v>
      </c>
      <c r="AK7" s="8">
        <v>1.4867046130320278</v>
      </c>
      <c r="AL7" s="8">
        <v>15.079432503610569</v>
      </c>
      <c r="AM7" s="8">
        <v>6.9025571319344152</v>
      </c>
      <c r="AN7" s="8">
        <v>1.6990909863223176</v>
      </c>
      <c r="AO7" s="8">
        <v>5.5220457055475318</v>
      </c>
      <c r="AP7" s="8">
        <v>0.53096593322572427</v>
      </c>
      <c r="AQ7" s="8">
        <v>0.31857955993543452</v>
      </c>
      <c r="AR7" s="8">
        <v>0</v>
      </c>
      <c r="AS7" s="8">
        <v>3.4406592473026931</v>
      </c>
      <c r="AT7" s="8">
        <v>3.0796024127092005</v>
      </c>
      <c r="AU7" s="8">
        <v>1.2636989210772238</v>
      </c>
      <c r="AV7" s="8">
        <f t="shared" si="0"/>
        <v>1.2530796024127091</v>
      </c>
      <c r="AW7" s="8">
        <v>2.0176705462577518</v>
      </c>
      <c r="AX7" s="8">
        <v>16.353750743352307</v>
      </c>
      <c r="AY7" s="8">
        <v>8.3892617449664435</v>
      </c>
    </row>
    <row r="8" spans="1:51" x14ac:dyDescent="0.25">
      <c r="A8" s="6" t="s">
        <v>94</v>
      </c>
      <c r="B8" s="6" t="s">
        <v>90</v>
      </c>
      <c r="C8" s="7">
        <v>28269</v>
      </c>
      <c r="D8" s="6">
        <v>0</v>
      </c>
      <c r="E8" s="6">
        <v>1</v>
      </c>
      <c r="F8" s="6">
        <v>1</v>
      </c>
      <c r="G8" s="6">
        <v>0</v>
      </c>
      <c r="H8" s="6">
        <v>0</v>
      </c>
      <c r="I8" s="6">
        <v>116</v>
      </c>
      <c r="J8" s="6">
        <v>1</v>
      </c>
      <c r="K8" s="6">
        <v>42</v>
      </c>
      <c r="L8" s="6">
        <v>28</v>
      </c>
      <c r="M8" s="6">
        <v>4</v>
      </c>
      <c r="N8" s="6">
        <v>7</v>
      </c>
      <c r="O8" s="6">
        <v>7</v>
      </c>
      <c r="P8" s="6">
        <v>0</v>
      </c>
      <c r="Q8" s="6">
        <v>1</v>
      </c>
      <c r="R8" s="6">
        <v>2</v>
      </c>
      <c r="S8" s="6">
        <v>0</v>
      </c>
      <c r="T8" s="6">
        <v>0</v>
      </c>
      <c r="U8" s="6">
        <v>135</v>
      </c>
      <c r="V8" s="6">
        <v>4</v>
      </c>
      <c r="W8" s="6">
        <v>42</v>
      </c>
      <c r="X8" s="6">
        <v>28</v>
      </c>
      <c r="Y8" s="6">
        <v>5</v>
      </c>
      <c r="Z8" s="6">
        <v>7</v>
      </c>
      <c r="AA8" s="6">
        <v>8</v>
      </c>
      <c r="AB8" s="8">
        <v>0</v>
      </c>
      <c r="AC8" s="8">
        <v>0.35374438430789912</v>
      </c>
      <c r="AD8" s="8">
        <v>3.5374438430789912</v>
      </c>
      <c r="AE8" s="8">
        <v>0</v>
      </c>
      <c r="AF8" s="8">
        <v>0</v>
      </c>
      <c r="AG8" s="8">
        <v>4.1034348579716298</v>
      </c>
      <c r="AH8" s="8">
        <v>0.35374438430789912</v>
      </c>
      <c r="AI8" s="8">
        <v>1.4857264140931763</v>
      </c>
      <c r="AJ8" s="8">
        <v>0.99048427606211742</v>
      </c>
      <c r="AK8" s="8">
        <v>1.4149775372315965</v>
      </c>
      <c r="AL8" s="8">
        <v>2.4762106901552934</v>
      </c>
      <c r="AM8" s="8">
        <v>2.4762106901552934</v>
      </c>
      <c r="AN8" s="8">
        <v>0</v>
      </c>
      <c r="AO8" s="8">
        <v>0.35374438430789912</v>
      </c>
      <c r="AP8" s="8">
        <v>0.70748876861579824</v>
      </c>
      <c r="AQ8" s="8">
        <v>0</v>
      </c>
      <c r="AR8" s="8">
        <v>0</v>
      </c>
      <c r="AS8" s="8">
        <v>4.7755491881566385</v>
      </c>
      <c r="AT8" s="8">
        <v>1.4149775372315965</v>
      </c>
      <c r="AU8" s="8">
        <v>1.4857264140931763</v>
      </c>
      <c r="AV8" s="8">
        <f t="shared" si="0"/>
        <v>0.99048427606211742</v>
      </c>
      <c r="AW8" s="8">
        <v>1.7687219215394956</v>
      </c>
      <c r="AX8" s="8">
        <v>2.4762106901552934</v>
      </c>
      <c r="AY8" s="8">
        <v>2.8299550744631929</v>
      </c>
    </row>
    <row r="9" spans="1:51" x14ac:dyDescent="0.25">
      <c r="A9" s="6" t="s">
        <v>94</v>
      </c>
      <c r="B9" s="6" t="s">
        <v>21</v>
      </c>
      <c r="C9" s="7">
        <v>21595</v>
      </c>
      <c r="D9" s="6">
        <v>8</v>
      </c>
      <c r="E9" s="6">
        <v>5</v>
      </c>
      <c r="F9" s="6">
        <v>2</v>
      </c>
      <c r="G9" s="6">
        <v>0</v>
      </c>
      <c r="H9" s="6">
        <v>0</v>
      </c>
      <c r="I9" s="6">
        <v>56</v>
      </c>
      <c r="J9" s="6">
        <v>2</v>
      </c>
      <c r="K9" s="6">
        <v>40</v>
      </c>
      <c r="L9" s="6">
        <v>51</v>
      </c>
      <c r="M9" s="6">
        <v>2</v>
      </c>
      <c r="N9" s="6">
        <v>4</v>
      </c>
      <c r="O9" s="6">
        <v>8</v>
      </c>
      <c r="P9" s="6">
        <v>8</v>
      </c>
      <c r="Q9" s="6">
        <v>5</v>
      </c>
      <c r="R9" s="6">
        <v>2</v>
      </c>
      <c r="S9" s="6">
        <v>0</v>
      </c>
      <c r="T9" s="6">
        <v>0</v>
      </c>
      <c r="U9" s="6">
        <v>56</v>
      </c>
      <c r="V9" s="6">
        <v>2</v>
      </c>
      <c r="W9" s="6">
        <v>40</v>
      </c>
      <c r="X9" s="6">
        <v>51</v>
      </c>
      <c r="Y9" s="6">
        <v>2</v>
      </c>
      <c r="Z9" s="6">
        <v>4</v>
      </c>
      <c r="AA9" s="6">
        <v>8</v>
      </c>
      <c r="AB9" s="8">
        <v>3.7045612410280158</v>
      </c>
      <c r="AC9" s="8">
        <v>2.3153507756425098</v>
      </c>
      <c r="AD9" s="8">
        <v>9.2614031025700392</v>
      </c>
      <c r="AE9" s="8">
        <v>0</v>
      </c>
      <c r="AF9" s="8">
        <v>0</v>
      </c>
      <c r="AG9" s="8">
        <v>2.5931928687196106</v>
      </c>
      <c r="AH9" s="8">
        <v>0.92614031025700394</v>
      </c>
      <c r="AI9" s="8">
        <v>1.8522806205140079</v>
      </c>
      <c r="AJ9" s="8">
        <v>2.36165779115536</v>
      </c>
      <c r="AK9" s="8">
        <v>0.92614031025700394</v>
      </c>
      <c r="AL9" s="8">
        <v>1.8522806205140079</v>
      </c>
      <c r="AM9" s="8">
        <v>3.7045612410280158</v>
      </c>
      <c r="AN9" s="8">
        <v>3.7045612410280158</v>
      </c>
      <c r="AO9" s="8">
        <v>2.3153507756425098</v>
      </c>
      <c r="AP9" s="8">
        <v>0.92614031025700394</v>
      </c>
      <c r="AQ9" s="8">
        <v>0</v>
      </c>
      <c r="AR9" s="8">
        <v>0</v>
      </c>
      <c r="AS9" s="8">
        <v>2.5931928687196111</v>
      </c>
      <c r="AT9" s="8">
        <v>0.92614031025700394</v>
      </c>
      <c r="AU9" s="8">
        <v>1.8522806205140079</v>
      </c>
      <c r="AV9" s="8">
        <f t="shared" si="0"/>
        <v>2.36165779115536</v>
      </c>
      <c r="AW9" s="8">
        <v>0.92614031025700394</v>
      </c>
      <c r="AX9" s="8">
        <v>1.8522806205140079</v>
      </c>
      <c r="AY9" s="8">
        <v>3.7045612410280158</v>
      </c>
    </row>
    <row r="10" spans="1:51" x14ac:dyDescent="0.25">
      <c r="A10" s="6" t="s">
        <v>94</v>
      </c>
      <c r="B10" s="6" t="s">
        <v>22</v>
      </c>
      <c r="C10" s="7">
        <v>152735</v>
      </c>
      <c r="D10" s="6">
        <v>22</v>
      </c>
      <c r="E10" s="6">
        <v>30</v>
      </c>
      <c r="F10" s="6">
        <v>4</v>
      </c>
      <c r="G10" s="6">
        <v>1</v>
      </c>
      <c r="H10" s="6">
        <v>1</v>
      </c>
      <c r="I10" s="6">
        <v>445</v>
      </c>
      <c r="J10" s="6">
        <v>26</v>
      </c>
      <c r="K10" s="6">
        <v>282</v>
      </c>
      <c r="L10" s="6">
        <v>211</v>
      </c>
      <c r="M10" s="6">
        <v>21</v>
      </c>
      <c r="N10" s="6">
        <v>57</v>
      </c>
      <c r="O10" s="6">
        <v>40</v>
      </c>
      <c r="P10" s="6">
        <v>55</v>
      </c>
      <c r="Q10" s="6">
        <v>51</v>
      </c>
      <c r="R10" s="6">
        <v>8</v>
      </c>
      <c r="S10" s="6">
        <v>1</v>
      </c>
      <c r="T10" s="6">
        <v>2</v>
      </c>
      <c r="U10" s="6">
        <v>566</v>
      </c>
      <c r="V10" s="6">
        <v>33</v>
      </c>
      <c r="W10" s="6">
        <v>304</v>
      </c>
      <c r="X10" s="6">
        <v>380</v>
      </c>
      <c r="Y10" s="6">
        <v>59</v>
      </c>
      <c r="Z10" s="6">
        <v>184</v>
      </c>
      <c r="AA10" s="6">
        <v>83</v>
      </c>
      <c r="AB10" s="8">
        <v>1.4404033129276197</v>
      </c>
      <c r="AC10" s="8">
        <v>1.9641863358103906</v>
      </c>
      <c r="AD10" s="8">
        <v>2.6189151144138543</v>
      </c>
      <c r="AE10" s="8">
        <v>0.65472877860346357</v>
      </c>
      <c r="AF10" s="8">
        <v>0.65472877860346357</v>
      </c>
      <c r="AG10" s="8">
        <v>2.9135430647854124</v>
      </c>
      <c r="AH10" s="8">
        <v>1.7022948243690053</v>
      </c>
      <c r="AI10" s="8">
        <v>1.8463351556617671</v>
      </c>
      <c r="AJ10" s="8">
        <v>1.3814777228533082</v>
      </c>
      <c r="AK10" s="8">
        <v>1.3749304350672733</v>
      </c>
      <c r="AL10" s="8">
        <v>3.731954038039742</v>
      </c>
      <c r="AM10" s="8">
        <v>2.6189151144138538</v>
      </c>
      <c r="AN10" s="8">
        <v>3.6010082823190497</v>
      </c>
      <c r="AO10" s="8">
        <v>3.3391167708776637</v>
      </c>
      <c r="AP10" s="8">
        <v>0.52378302288277079</v>
      </c>
      <c r="AQ10" s="8">
        <v>6.5472877860346348E-2</v>
      </c>
      <c r="AR10" s="8">
        <v>0.1309457557206927</v>
      </c>
      <c r="AS10" s="8">
        <v>3.7057648868956035</v>
      </c>
      <c r="AT10" s="8">
        <v>2.1606049693914295</v>
      </c>
      <c r="AU10" s="8">
        <v>1.9903754869545291</v>
      </c>
      <c r="AV10" s="8">
        <f t="shared" si="0"/>
        <v>2.487969358693161</v>
      </c>
      <c r="AW10" s="8">
        <v>3.8628997937604348</v>
      </c>
      <c r="AX10" s="8">
        <v>12.047009526303727</v>
      </c>
      <c r="AY10" s="8">
        <v>5.4342488624087464</v>
      </c>
    </row>
    <row r="11" spans="1:51" x14ac:dyDescent="0.25">
      <c r="A11" s="6" t="s">
        <v>94</v>
      </c>
      <c r="B11" s="6" t="s">
        <v>23</v>
      </c>
      <c r="C11" s="7">
        <v>31371</v>
      </c>
      <c r="D11" s="6">
        <v>0</v>
      </c>
      <c r="E11" s="6">
        <v>4</v>
      </c>
      <c r="F11" s="6">
        <v>1</v>
      </c>
      <c r="G11" s="6">
        <v>0</v>
      </c>
      <c r="H11" s="6">
        <v>0</v>
      </c>
      <c r="I11" s="6">
        <v>43</v>
      </c>
      <c r="J11" s="6">
        <v>0</v>
      </c>
      <c r="K11" s="6">
        <v>65</v>
      </c>
      <c r="L11" s="6">
        <v>43</v>
      </c>
      <c r="M11" s="6">
        <v>2</v>
      </c>
      <c r="N11" s="6">
        <v>0</v>
      </c>
      <c r="O11" s="6">
        <v>5</v>
      </c>
      <c r="P11" s="6">
        <v>0</v>
      </c>
      <c r="Q11" s="6">
        <v>4</v>
      </c>
      <c r="R11" s="6">
        <v>1</v>
      </c>
      <c r="S11" s="6">
        <v>0</v>
      </c>
      <c r="T11" s="6">
        <v>0</v>
      </c>
      <c r="U11" s="6">
        <v>51</v>
      </c>
      <c r="V11" s="6">
        <v>0</v>
      </c>
      <c r="W11" s="6">
        <v>65</v>
      </c>
      <c r="X11" s="6">
        <v>43</v>
      </c>
      <c r="Y11" s="6">
        <v>2</v>
      </c>
      <c r="Z11" s="6">
        <v>0</v>
      </c>
      <c r="AA11" s="6">
        <v>5</v>
      </c>
      <c r="AB11" s="8">
        <v>0</v>
      </c>
      <c r="AC11" s="8">
        <v>1.2750629562334641</v>
      </c>
      <c r="AD11" s="8">
        <v>3.1876573905836603</v>
      </c>
      <c r="AE11" s="8">
        <v>0</v>
      </c>
      <c r="AF11" s="8">
        <v>0</v>
      </c>
      <c r="AG11" s="8">
        <v>1.3706926779509738</v>
      </c>
      <c r="AH11" s="8">
        <v>0</v>
      </c>
      <c r="AI11" s="8">
        <v>2.071977303879379</v>
      </c>
      <c r="AJ11" s="8">
        <v>1.3706926779509738</v>
      </c>
      <c r="AK11" s="8">
        <v>0.63753147811673205</v>
      </c>
      <c r="AL11" s="8">
        <v>0</v>
      </c>
      <c r="AM11" s="8">
        <v>1.5938286952918299</v>
      </c>
      <c r="AN11" s="8">
        <v>0</v>
      </c>
      <c r="AO11" s="8">
        <v>1.2750629562334641</v>
      </c>
      <c r="AP11" s="8">
        <v>0.31876573905836603</v>
      </c>
      <c r="AQ11" s="8">
        <v>0</v>
      </c>
      <c r="AR11" s="8">
        <v>0</v>
      </c>
      <c r="AS11" s="8">
        <v>1.6257052691976668</v>
      </c>
      <c r="AT11" s="8">
        <v>0</v>
      </c>
      <c r="AU11" s="8">
        <v>2.0719773038793794</v>
      </c>
      <c r="AV11" s="8">
        <f t="shared" si="0"/>
        <v>1.3706926779509738</v>
      </c>
      <c r="AW11" s="8">
        <v>0.63753147811673205</v>
      </c>
      <c r="AX11" s="8">
        <v>0</v>
      </c>
      <c r="AY11" s="8">
        <v>1.5938286952918299</v>
      </c>
    </row>
    <row r="12" spans="1:51" x14ac:dyDescent="0.25">
      <c r="A12" s="6" t="s">
        <v>94</v>
      </c>
      <c r="B12" s="6" t="s">
        <v>24</v>
      </c>
      <c r="C12" s="7">
        <v>20621</v>
      </c>
      <c r="D12" s="6">
        <v>0</v>
      </c>
      <c r="E12" s="6">
        <v>5</v>
      </c>
      <c r="F12" s="6">
        <v>0</v>
      </c>
      <c r="G12" s="6">
        <v>0</v>
      </c>
      <c r="H12" s="6">
        <v>0</v>
      </c>
      <c r="I12" s="6">
        <v>18</v>
      </c>
      <c r="J12" s="6">
        <v>0</v>
      </c>
      <c r="K12" s="6">
        <v>38</v>
      </c>
      <c r="L12" s="6">
        <v>0</v>
      </c>
      <c r="M12" s="6">
        <v>12</v>
      </c>
      <c r="N12" s="6">
        <v>8</v>
      </c>
      <c r="O12" s="6">
        <v>0</v>
      </c>
      <c r="P12" s="6">
        <v>0</v>
      </c>
      <c r="Q12" s="6">
        <v>5</v>
      </c>
      <c r="R12" s="6">
        <v>0</v>
      </c>
      <c r="S12" s="6">
        <v>0</v>
      </c>
      <c r="T12" s="6">
        <v>0</v>
      </c>
      <c r="U12" s="6">
        <v>21</v>
      </c>
      <c r="V12" s="6">
        <v>0</v>
      </c>
      <c r="W12" s="6">
        <v>38</v>
      </c>
      <c r="X12" s="6">
        <v>0</v>
      </c>
      <c r="Y12" s="6">
        <v>12</v>
      </c>
      <c r="Z12" s="6">
        <v>8</v>
      </c>
      <c r="AA12" s="6">
        <v>0</v>
      </c>
      <c r="AB12" s="8">
        <v>0</v>
      </c>
      <c r="AC12" s="8">
        <v>2.4247126715484217</v>
      </c>
      <c r="AD12" s="8">
        <v>0</v>
      </c>
      <c r="AE12" s="8">
        <v>0</v>
      </c>
      <c r="AF12" s="8">
        <v>0</v>
      </c>
      <c r="AG12" s="8">
        <v>0.8728965617574318</v>
      </c>
      <c r="AH12" s="8">
        <v>0</v>
      </c>
      <c r="AI12" s="8">
        <v>1.8427816303768003</v>
      </c>
      <c r="AJ12" s="8">
        <v>0</v>
      </c>
      <c r="AK12" s="8">
        <v>5.819310411716212</v>
      </c>
      <c r="AL12" s="8">
        <v>3.8795402744774745</v>
      </c>
      <c r="AM12" s="8">
        <v>0</v>
      </c>
      <c r="AN12" s="8">
        <v>0</v>
      </c>
      <c r="AO12" s="8">
        <v>2.4247126715484217</v>
      </c>
      <c r="AP12" s="8">
        <v>0</v>
      </c>
      <c r="AQ12" s="8">
        <v>0</v>
      </c>
      <c r="AR12" s="8">
        <v>0</v>
      </c>
      <c r="AS12" s="8">
        <v>1.018379322050337</v>
      </c>
      <c r="AT12" s="8">
        <v>0</v>
      </c>
      <c r="AU12" s="8">
        <v>1.8427816303768005</v>
      </c>
      <c r="AV12" s="8">
        <f t="shared" si="0"/>
        <v>0</v>
      </c>
      <c r="AW12" s="8">
        <v>5.819310411716212</v>
      </c>
      <c r="AX12" s="8">
        <v>3.8795402744774745</v>
      </c>
      <c r="AY12" s="8">
        <v>0</v>
      </c>
    </row>
    <row r="13" spans="1:51" x14ac:dyDescent="0.25">
      <c r="A13" s="6" t="s">
        <v>94</v>
      </c>
      <c r="B13" s="6" t="s">
        <v>25</v>
      </c>
      <c r="C13" s="7">
        <v>104306</v>
      </c>
      <c r="D13" s="6">
        <v>0</v>
      </c>
      <c r="E13" s="6">
        <v>23</v>
      </c>
      <c r="F13" s="6">
        <v>1</v>
      </c>
      <c r="G13" s="6">
        <v>2</v>
      </c>
      <c r="H13" s="6">
        <v>0</v>
      </c>
      <c r="I13" s="6">
        <v>135</v>
      </c>
      <c r="J13" s="6">
        <v>9</v>
      </c>
      <c r="K13" s="6">
        <v>138</v>
      </c>
      <c r="L13" s="6">
        <v>62</v>
      </c>
      <c r="M13" s="6">
        <v>11</v>
      </c>
      <c r="N13" s="6">
        <v>35</v>
      </c>
      <c r="O13" s="6">
        <v>16</v>
      </c>
      <c r="P13" s="6">
        <v>10</v>
      </c>
      <c r="Q13" s="6">
        <v>36</v>
      </c>
      <c r="R13" s="6">
        <v>3</v>
      </c>
      <c r="S13" s="6">
        <v>2</v>
      </c>
      <c r="T13" s="6">
        <v>0</v>
      </c>
      <c r="U13" s="6">
        <v>180</v>
      </c>
      <c r="V13" s="6">
        <v>11</v>
      </c>
      <c r="W13" s="6">
        <v>145</v>
      </c>
      <c r="X13" s="6">
        <v>68</v>
      </c>
      <c r="Y13" s="6">
        <v>16</v>
      </c>
      <c r="Z13" s="6">
        <v>73</v>
      </c>
      <c r="AA13" s="6">
        <v>30</v>
      </c>
      <c r="AB13" s="8">
        <v>0</v>
      </c>
      <c r="AC13" s="8">
        <v>2.2050505244185379</v>
      </c>
      <c r="AD13" s="8">
        <v>0.95871761931240773</v>
      </c>
      <c r="AE13" s="8">
        <v>1.9174352386248155</v>
      </c>
      <c r="AF13" s="8">
        <v>0</v>
      </c>
      <c r="AG13" s="8">
        <v>1.2942687860717503</v>
      </c>
      <c r="AH13" s="8">
        <v>0.86284585738116693</v>
      </c>
      <c r="AI13" s="8">
        <v>1.3230303146511226</v>
      </c>
      <c r="AJ13" s="8">
        <v>0.59440492397369282</v>
      </c>
      <c r="AK13" s="8">
        <v>1.0545893812436484</v>
      </c>
      <c r="AL13" s="8">
        <v>3.3555116675934271</v>
      </c>
      <c r="AM13" s="8">
        <v>1.5339481908998525</v>
      </c>
      <c r="AN13" s="8">
        <v>0.95871761931240773</v>
      </c>
      <c r="AO13" s="8">
        <v>3.4513834295246677</v>
      </c>
      <c r="AP13" s="8">
        <v>0.28761528579372231</v>
      </c>
      <c r="AQ13" s="8">
        <v>0.19174352386248156</v>
      </c>
      <c r="AR13" s="8">
        <v>0</v>
      </c>
      <c r="AS13" s="8">
        <v>1.7256917147623336</v>
      </c>
      <c r="AT13" s="8">
        <v>1.0545893812436484</v>
      </c>
      <c r="AU13" s="8">
        <v>1.3901405480029914</v>
      </c>
      <c r="AV13" s="8">
        <f t="shared" si="0"/>
        <v>0.65192798113243733</v>
      </c>
      <c r="AW13" s="8">
        <v>1.5339481908998525</v>
      </c>
      <c r="AX13" s="8">
        <v>6.9986386209805769</v>
      </c>
      <c r="AY13" s="8">
        <v>2.8761528579372233</v>
      </c>
    </row>
    <row r="14" spans="1:51" x14ac:dyDescent="0.25">
      <c r="A14" s="6" t="s">
        <v>94</v>
      </c>
      <c r="B14" s="6" t="s">
        <v>91</v>
      </c>
      <c r="C14" s="7">
        <v>72398</v>
      </c>
      <c r="D14" s="6">
        <v>0</v>
      </c>
      <c r="E14" s="6">
        <v>8</v>
      </c>
      <c r="F14" s="6">
        <v>1</v>
      </c>
      <c r="G14" s="6">
        <v>0</v>
      </c>
      <c r="H14" s="6">
        <v>0</v>
      </c>
      <c r="I14" s="6">
        <v>31</v>
      </c>
      <c r="J14" s="6">
        <v>0</v>
      </c>
      <c r="K14" s="6">
        <v>61</v>
      </c>
      <c r="L14" s="6">
        <v>21</v>
      </c>
      <c r="M14" s="6">
        <v>6</v>
      </c>
      <c r="N14" s="6">
        <v>10</v>
      </c>
      <c r="O14" s="6">
        <v>12</v>
      </c>
      <c r="P14" s="6">
        <v>0</v>
      </c>
      <c r="Q14" s="6">
        <v>12</v>
      </c>
      <c r="R14" s="6">
        <v>2</v>
      </c>
      <c r="S14" s="6">
        <v>0</v>
      </c>
      <c r="T14" s="6">
        <v>0</v>
      </c>
      <c r="U14" s="6">
        <v>45</v>
      </c>
      <c r="V14" s="6">
        <v>0</v>
      </c>
      <c r="W14" s="6">
        <v>67</v>
      </c>
      <c r="X14" s="6">
        <v>33</v>
      </c>
      <c r="Y14" s="6">
        <v>6</v>
      </c>
      <c r="Z14" s="6">
        <v>12</v>
      </c>
      <c r="AA14" s="6">
        <v>14</v>
      </c>
      <c r="AB14" s="8">
        <v>0</v>
      </c>
      <c r="AC14" s="8">
        <v>1.1050029006326141</v>
      </c>
      <c r="AD14" s="8">
        <v>1.3812536257907677</v>
      </c>
      <c r="AE14" s="8">
        <v>0</v>
      </c>
      <c r="AF14" s="8">
        <v>0</v>
      </c>
      <c r="AG14" s="8">
        <v>0.42818862399513796</v>
      </c>
      <c r="AH14" s="8">
        <v>0</v>
      </c>
      <c r="AI14" s="8">
        <v>0.84256471173236835</v>
      </c>
      <c r="AJ14" s="8">
        <v>0.29006326141606126</v>
      </c>
      <c r="AK14" s="8">
        <v>0.82875217547446067</v>
      </c>
      <c r="AL14" s="8">
        <v>1.3812536257907677</v>
      </c>
      <c r="AM14" s="8">
        <v>1.6575043509489213</v>
      </c>
      <c r="AN14" s="8">
        <v>0</v>
      </c>
      <c r="AO14" s="8">
        <v>1.6575043509489213</v>
      </c>
      <c r="AP14" s="8">
        <v>0.27625072515815352</v>
      </c>
      <c r="AQ14" s="8">
        <v>0</v>
      </c>
      <c r="AR14" s="8">
        <v>0</v>
      </c>
      <c r="AS14" s="8">
        <v>0.62156413160584545</v>
      </c>
      <c r="AT14" s="8">
        <v>0</v>
      </c>
      <c r="AU14" s="8">
        <v>0.92543992927981444</v>
      </c>
      <c r="AV14" s="8">
        <f t="shared" si="0"/>
        <v>0.45581369651095338</v>
      </c>
      <c r="AW14" s="8">
        <v>0.82875217547446067</v>
      </c>
      <c r="AX14" s="8">
        <v>1.6575043509489213</v>
      </c>
      <c r="AY14" s="8">
        <v>1.9337550761070748</v>
      </c>
    </row>
    <row r="15" spans="1:51" x14ac:dyDescent="0.25">
      <c r="A15" s="6" t="s">
        <v>94</v>
      </c>
      <c r="B15" s="6" t="s">
        <v>26</v>
      </c>
      <c r="C15" s="7">
        <v>63464</v>
      </c>
      <c r="D15" s="6">
        <v>15</v>
      </c>
      <c r="E15" s="6">
        <v>5</v>
      </c>
      <c r="F15" s="6">
        <v>2</v>
      </c>
      <c r="G15" s="6">
        <v>0</v>
      </c>
      <c r="H15" s="6">
        <v>0</v>
      </c>
      <c r="I15" s="6">
        <v>71</v>
      </c>
      <c r="J15" s="6">
        <v>4</v>
      </c>
      <c r="K15" s="6">
        <v>86</v>
      </c>
      <c r="L15" s="6">
        <v>73</v>
      </c>
      <c r="M15" s="6">
        <v>4</v>
      </c>
      <c r="N15" s="6">
        <v>23</v>
      </c>
      <c r="O15" s="6">
        <v>0</v>
      </c>
      <c r="P15" s="6">
        <v>15</v>
      </c>
      <c r="Q15" s="6">
        <v>5</v>
      </c>
      <c r="R15" s="6">
        <v>5</v>
      </c>
      <c r="S15" s="6">
        <v>0</v>
      </c>
      <c r="T15" s="6">
        <v>0</v>
      </c>
      <c r="U15" s="6">
        <v>80</v>
      </c>
      <c r="V15" s="6">
        <v>5</v>
      </c>
      <c r="W15" s="6">
        <v>87</v>
      </c>
      <c r="X15" s="6">
        <v>73</v>
      </c>
      <c r="Y15" s="6">
        <v>8</v>
      </c>
      <c r="Z15" s="6">
        <v>23</v>
      </c>
      <c r="AA15" s="6">
        <v>6</v>
      </c>
      <c r="AB15" s="8">
        <v>2.3635446867515442</v>
      </c>
      <c r="AC15" s="8">
        <v>0.78784822891718143</v>
      </c>
      <c r="AD15" s="8">
        <v>3.1513929156687253</v>
      </c>
      <c r="AE15" s="8">
        <v>0</v>
      </c>
      <c r="AF15" s="8">
        <v>0</v>
      </c>
      <c r="AG15" s="8">
        <v>1.1187444850623978</v>
      </c>
      <c r="AH15" s="8">
        <v>0.63027858313374507</v>
      </c>
      <c r="AI15" s="8">
        <v>1.355098953737552</v>
      </c>
      <c r="AJ15" s="8">
        <v>1.1502584142190848</v>
      </c>
      <c r="AK15" s="8">
        <v>0.63027858313374507</v>
      </c>
      <c r="AL15" s="8">
        <v>3.6241018530190345</v>
      </c>
      <c r="AM15" s="8">
        <v>0</v>
      </c>
      <c r="AN15" s="8">
        <v>2.3635446867515442</v>
      </c>
      <c r="AO15" s="8">
        <v>0.78784822891718143</v>
      </c>
      <c r="AP15" s="8">
        <v>0.78784822891718143</v>
      </c>
      <c r="AQ15" s="8">
        <v>0</v>
      </c>
      <c r="AR15" s="8">
        <v>0</v>
      </c>
      <c r="AS15" s="8">
        <v>1.2605571662674904</v>
      </c>
      <c r="AT15" s="8">
        <v>0.78784822891718143</v>
      </c>
      <c r="AU15" s="8">
        <v>1.3708559183158955</v>
      </c>
      <c r="AV15" s="8">
        <f t="shared" si="0"/>
        <v>1.1502584142190848</v>
      </c>
      <c r="AW15" s="8">
        <v>1.2605571662674901</v>
      </c>
      <c r="AX15" s="8">
        <v>3.6241018530190345</v>
      </c>
      <c r="AY15" s="8">
        <v>0.94541787470061767</v>
      </c>
    </row>
    <row r="16" spans="1:51" x14ac:dyDescent="0.25">
      <c r="A16" s="13" t="s">
        <v>27</v>
      </c>
      <c r="B16" s="13"/>
      <c r="C16" s="7">
        <v>588927</v>
      </c>
      <c r="D16" s="6">
        <v>54</v>
      </c>
      <c r="E16" s="6">
        <v>122</v>
      </c>
      <c r="F16" s="6">
        <v>14</v>
      </c>
      <c r="G16" s="6">
        <v>6</v>
      </c>
      <c r="H16" s="6">
        <v>1</v>
      </c>
      <c r="I16" s="6">
        <v>1128</v>
      </c>
      <c r="J16" s="6">
        <v>64</v>
      </c>
      <c r="K16" s="6">
        <v>868</v>
      </c>
      <c r="L16" s="6">
        <v>567</v>
      </c>
      <c r="M16" s="6">
        <v>76</v>
      </c>
      <c r="N16" s="6">
        <v>286</v>
      </c>
      <c r="O16" s="6">
        <v>153</v>
      </c>
      <c r="P16" s="6">
        <v>104</v>
      </c>
      <c r="Q16" s="6">
        <v>171</v>
      </c>
      <c r="R16" s="6">
        <v>28</v>
      </c>
      <c r="S16" s="6">
        <v>6</v>
      </c>
      <c r="T16" s="6">
        <v>2</v>
      </c>
      <c r="U16" s="6">
        <v>1458</v>
      </c>
      <c r="V16" s="6">
        <v>84</v>
      </c>
      <c r="W16" s="6">
        <v>907</v>
      </c>
      <c r="X16" s="6">
        <f>SUM(X7:X15)</f>
        <v>794</v>
      </c>
      <c r="Y16" s="6">
        <v>129</v>
      </c>
      <c r="Z16" s="6">
        <v>465</v>
      </c>
      <c r="AA16" s="6">
        <v>233</v>
      </c>
      <c r="AB16" s="8">
        <v>0.91692179166518095</v>
      </c>
      <c r="AC16" s="8">
        <v>2.0715640478361497</v>
      </c>
      <c r="AD16" s="8">
        <v>2.3772046450578763</v>
      </c>
      <c r="AE16" s="8">
        <v>1.0188019907390899</v>
      </c>
      <c r="AF16" s="8">
        <v>0.16980033178984832</v>
      </c>
      <c r="AG16" s="8">
        <v>1.9153477425894889</v>
      </c>
      <c r="AH16" s="8">
        <v>1.0867221234550293</v>
      </c>
      <c r="AI16" s="8">
        <v>1.4738668799358834</v>
      </c>
      <c r="AJ16" s="8">
        <v>0.96276788124844004</v>
      </c>
      <c r="AK16" s="8">
        <v>1.2904825216028473</v>
      </c>
      <c r="AL16" s="8">
        <v>4.8562894891896615</v>
      </c>
      <c r="AM16" s="8">
        <v>2.5979450763846792</v>
      </c>
      <c r="AN16" s="8">
        <v>1.7659234506144226</v>
      </c>
      <c r="AO16" s="8">
        <v>2.9035856736064063</v>
      </c>
      <c r="AP16" s="8">
        <v>0.47544092901157531</v>
      </c>
      <c r="AQ16" s="8">
        <v>0.10188019907390899</v>
      </c>
      <c r="AR16" s="8">
        <v>3.3960066357969665E-2</v>
      </c>
      <c r="AS16" s="8">
        <v>2.4756888374959884</v>
      </c>
      <c r="AT16" s="8">
        <v>1.4263227870347259</v>
      </c>
      <c r="AU16" s="8">
        <v>1.5400890093339243</v>
      </c>
      <c r="AV16" s="8">
        <f t="shared" si="0"/>
        <v>1.3482146344113957</v>
      </c>
      <c r="AW16" s="8">
        <v>2.1904242800890432</v>
      </c>
      <c r="AX16" s="8">
        <v>7.8957154282279474</v>
      </c>
      <c r="AY16" s="8">
        <v>3.9563477307034658</v>
      </c>
    </row>
    <row r="17" spans="1:51" x14ac:dyDescent="0.25">
      <c r="A17" s="6" t="s">
        <v>28</v>
      </c>
      <c r="B17" s="6" t="s">
        <v>29</v>
      </c>
      <c r="C17" s="7">
        <v>9017</v>
      </c>
      <c r="D17" s="6">
        <v>0</v>
      </c>
      <c r="E17" s="6">
        <v>2</v>
      </c>
      <c r="F17" s="6">
        <v>0</v>
      </c>
      <c r="G17" s="6">
        <v>0</v>
      </c>
      <c r="H17" s="6">
        <v>0</v>
      </c>
      <c r="I17" s="6">
        <v>22</v>
      </c>
      <c r="J17" s="6">
        <v>0</v>
      </c>
      <c r="K17" s="6">
        <v>22</v>
      </c>
      <c r="L17" s="6">
        <v>12</v>
      </c>
      <c r="M17" s="6">
        <v>3</v>
      </c>
      <c r="N17" s="6">
        <v>4</v>
      </c>
      <c r="O17" s="6">
        <v>3</v>
      </c>
      <c r="P17" s="6">
        <v>0</v>
      </c>
      <c r="Q17" s="6">
        <v>2</v>
      </c>
      <c r="R17" s="6">
        <v>0</v>
      </c>
      <c r="S17" s="6">
        <v>0</v>
      </c>
      <c r="T17" s="6">
        <v>0</v>
      </c>
      <c r="U17" s="6">
        <v>25</v>
      </c>
      <c r="V17" s="6">
        <v>0</v>
      </c>
      <c r="W17" s="6">
        <v>22</v>
      </c>
      <c r="X17" s="6">
        <v>12</v>
      </c>
      <c r="Y17" s="6">
        <v>3</v>
      </c>
      <c r="Z17" s="6">
        <v>4</v>
      </c>
      <c r="AA17" s="6">
        <v>3</v>
      </c>
      <c r="AB17" s="8">
        <v>0</v>
      </c>
      <c r="AC17" s="8">
        <v>2.2180326050792947</v>
      </c>
      <c r="AD17" s="8">
        <v>0</v>
      </c>
      <c r="AE17" s="8">
        <v>0</v>
      </c>
      <c r="AF17" s="8">
        <v>0</v>
      </c>
      <c r="AG17" s="8">
        <v>2.4398358655872241</v>
      </c>
      <c r="AH17" s="8">
        <v>0</v>
      </c>
      <c r="AI17" s="8">
        <v>2.4398358655872241</v>
      </c>
      <c r="AJ17" s="8">
        <v>1.330819563047577</v>
      </c>
      <c r="AK17" s="8">
        <v>3.3270489076189422</v>
      </c>
      <c r="AL17" s="8">
        <v>4.4360652101585893</v>
      </c>
      <c r="AM17" s="8">
        <v>3.3270489076189422</v>
      </c>
      <c r="AN17" s="8">
        <v>0</v>
      </c>
      <c r="AO17" s="8">
        <v>2.2180326050792947</v>
      </c>
      <c r="AP17" s="8">
        <v>0</v>
      </c>
      <c r="AQ17" s="8">
        <v>0</v>
      </c>
      <c r="AR17" s="8">
        <v>0</v>
      </c>
      <c r="AS17" s="8">
        <v>2.7725407563491182</v>
      </c>
      <c r="AT17" s="8">
        <v>0</v>
      </c>
      <c r="AU17" s="8">
        <v>2.4398358655872245</v>
      </c>
      <c r="AV17" s="8">
        <f t="shared" si="0"/>
        <v>1.330819563047577</v>
      </c>
      <c r="AW17" s="8">
        <v>3.3270489076189422</v>
      </c>
      <c r="AX17" s="8">
        <v>4.4360652101585893</v>
      </c>
      <c r="AY17" s="8">
        <v>3.3270489076189422</v>
      </c>
    </row>
    <row r="18" spans="1:51" x14ac:dyDescent="0.25">
      <c r="A18" s="6" t="s">
        <v>28</v>
      </c>
      <c r="B18" s="6" t="s">
        <v>30</v>
      </c>
      <c r="C18" s="7">
        <v>6119</v>
      </c>
      <c r="D18" s="6">
        <v>0</v>
      </c>
      <c r="E18" s="6">
        <v>1</v>
      </c>
      <c r="F18" s="6">
        <v>0</v>
      </c>
      <c r="G18" s="6">
        <v>0</v>
      </c>
      <c r="H18" s="6">
        <v>0</v>
      </c>
      <c r="I18" s="6">
        <v>20</v>
      </c>
      <c r="J18" s="6">
        <v>1</v>
      </c>
      <c r="K18" s="6">
        <v>11</v>
      </c>
      <c r="L18" s="6">
        <v>0</v>
      </c>
      <c r="M18" s="6">
        <v>1</v>
      </c>
      <c r="N18" s="6">
        <v>0</v>
      </c>
      <c r="O18" s="6">
        <v>1</v>
      </c>
      <c r="P18" s="6">
        <v>0</v>
      </c>
      <c r="Q18" s="6">
        <v>1</v>
      </c>
      <c r="R18" s="6">
        <v>0</v>
      </c>
      <c r="S18" s="6">
        <v>0</v>
      </c>
      <c r="T18" s="6">
        <v>0</v>
      </c>
      <c r="U18" s="6">
        <v>20</v>
      </c>
      <c r="V18" s="6">
        <v>1</v>
      </c>
      <c r="W18" s="6">
        <v>11</v>
      </c>
      <c r="X18" s="6">
        <v>0</v>
      </c>
      <c r="Y18" s="6">
        <v>1</v>
      </c>
      <c r="Z18" s="6">
        <v>0</v>
      </c>
      <c r="AA18" s="6">
        <v>1</v>
      </c>
      <c r="AB18" s="8">
        <v>0</v>
      </c>
      <c r="AC18" s="8">
        <v>1.6342539630658606</v>
      </c>
      <c r="AD18" s="8">
        <v>0</v>
      </c>
      <c r="AE18" s="8">
        <v>0</v>
      </c>
      <c r="AF18" s="8">
        <v>0</v>
      </c>
      <c r="AG18" s="8">
        <v>3.2685079261317207</v>
      </c>
      <c r="AH18" s="8">
        <v>1.6342539630658606</v>
      </c>
      <c r="AI18" s="8">
        <v>1.7976793593724465</v>
      </c>
      <c r="AJ18" s="8">
        <v>0</v>
      </c>
      <c r="AK18" s="8">
        <v>1.6342539630658606</v>
      </c>
      <c r="AL18" s="8">
        <v>0</v>
      </c>
      <c r="AM18" s="8">
        <v>1.6342539630658606</v>
      </c>
      <c r="AN18" s="8">
        <v>0</v>
      </c>
      <c r="AO18" s="8">
        <v>1.6342539630658606</v>
      </c>
      <c r="AP18" s="8">
        <v>0</v>
      </c>
      <c r="AQ18" s="8">
        <v>0</v>
      </c>
      <c r="AR18" s="8">
        <v>0</v>
      </c>
      <c r="AS18" s="8">
        <v>3.2685079261317207</v>
      </c>
      <c r="AT18" s="8">
        <v>1.6342539630658606</v>
      </c>
      <c r="AU18" s="8">
        <v>1.7976793593724465</v>
      </c>
      <c r="AV18" s="8">
        <f t="shared" si="0"/>
        <v>0</v>
      </c>
      <c r="AW18" s="8">
        <v>1.6342539630658606</v>
      </c>
      <c r="AX18" s="8">
        <v>0</v>
      </c>
      <c r="AY18" s="8">
        <v>1.6342539630658606</v>
      </c>
    </row>
    <row r="19" spans="1:51" x14ac:dyDescent="0.25">
      <c r="A19" s="6" t="s">
        <v>28</v>
      </c>
      <c r="B19" s="6" t="s">
        <v>31</v>
      </c>
      <c r="C19" s="7">
        <v>10520</v>
      </c>
      <c r="D19" s="6">
        <v>0</v>
      </c>
      <c r="E19" s="6">
        <v>3</v>
      </c>
      <c r="F19" s="6">
        <v>0</v>
      </c>
      <c r="G19" s="6">
        <v>0</v>
      </c>
      <c r="H19" s="6">
        <v>0</v>
      </c>
      <c r="I19" s="6">
        <v>24</v>
      </c>
      <c r="J19" s="6">
        <v>0</v>
      </c>
      <c r="K19" s="6">
        <v>12</v>
      </c>
      <c r="L19" s="6">
        <v>16</v>
      </c>
      <c r="M19" s="6">
        <v>3</v>
      </c>
      <c r="N19" s="6">
        <v>1</v>
      </c>
      <c r="O19" s="6">
        <v>1</v>
      </c>
      <c r="P19" s="6">
        <v>0</v>
      </c>
      <c r="Q19" s="6">
        <v>3</v>
      </c>
      <c r="R19" s="6">
        <v>0</v>
      </c>
      <c r="S19" s="6">
        <v>0</v>
      </c>
      <c r="T19" s="6">
        <v>0</v>
      </c>
      <c r="U19" s="6">
        <v>24</v>
      </c>
      <c r="V19" s="6">
        <v>0</v>
      </c>
      <c r="W19" s="6">
        <v>12</v>
      </c>
      <c r="X19" s="6">
        <v>20</v>
      </c>
      <c r="Y19" s="6">
        <v>3</v>
      </c>
      <c r="Z19" s="6">
        <v>1</v>
      </c>
      <c r="AA19" s="6">
        <v>1</v>
      </c>
      <c r="AB19" s="8">
        <v>0</v>
      </c>
      <c r="AC19" s="8">
        <v>2.8517110266159698</v>
      </c>
      <c r="AD19" s="8">
        <v>0</v>
      </c>
      <c r="AE19" s="8">
        <v>0</v>
      </c>
      <c r="AF19" s="8">
        <v>0</v>
      </c>
      <c r="AG19" s="8">
        <v>2.2813688212927756</v>
      </c>
      <c r="AH19" s="8">
        <v>0</v>
      </c>
      <c r="AI19" s="8">
        <v>1.1406844106463878</v>
      </c>
      <c r="AJ19" s="8">
        <v>1.520912547528517</v>
      </c>
      <c r="AK19" s="8">
        <v>2.8517110266159698</v>
      </c>
      <c r="AL19" s="8">
        <v>0.9505703422053231</v>
      </c>
      <c r="AM19" s="8">
        <v>0.9505703422053231</v>
      </c>
      <c r="AN19" s="8">
        <v>0</v>
      </c>
      <c r="AO19" s="8">
        <v>2.8517110266159698</v>
      </c>
      <c r="AP19" s="8">
        <v>0</v>
      </c>
      <c r="AQ19" s="8">
        <v>0</v>
      </c>
      <c r="AR19" s="8">
        <v>0</v>
      </c>
      <c r="AS19" s="8">
        <v>2.2813688212927756</v>
      </c>
      <c r="AT19" s="8">
        <v>0</v>
      </c>
      <c r="AU19" s="8">
        <v>1.1406844106463878</v>
      </c>
      <c r="AV19" s="8">
        <f t="shared" si="0"/>
        <v>1.9011406844106464</v>
      </c>
      <c r="AW19" s="8">
        <v>2.8517110266159698</v>
      </c>
      <c r="AX19" s="8">
        <v>0.9505703422053231</v>
      </c>
      <c r="AY19" s="8">
        <v>0.9505703422053231</v>
      </c>
    </row>
    <row r="20" spans="1:51" x14ac:dyDescent="0.25">
      <c r="A20" s="6" t="s">
        <v>28</v>
      </c>
      <c r="B20" s="6" t="s">
        <v>32</v>
      </c>
      <c r="C20" s="7">
        <v>13971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17</v>
      </c>
      <c r="J20" s="6">
        <v>0</v>
      </c>
      <c r="K20" s="6">
        <v>15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1</v>
      </c>
      <c r="R20" s="6">
        <v>0</v>
      </c>
      <c r="S20" s="6">
        <v>0</v>
      </c>
      <c r="T20" s="6">
        <v>0</v>
      </c>
      <c r="U20" s="6">
        <v>22</v>
      </c>
      <c r="V20" s="6">
        <v>0</v>
      </c>
      <c r="W20" s="6">
        <v>15</v>
      </c>
      <c r="X20" s="6">
        <v>10</v>
      </c>
      <c r="Y20" s="6">
        <v>2</v>
      </c>
      <c r="Z20" s="6">
        <v>0</v>
      </c>
      <c r="AA20" s="6">
        <v>2</v>
      </c>
      <c r="AB20" s="8">
        <v>0</v>
      </c>
      <c r="AC20" s="8">
        <v>0</v>
      </c>
      <c r="AD20" s="8">
        <v>0</v>
      </c>
      <c r="AE20" s="8">
        <v>0</v>
      </c>
      <c r="AF20" s="8">
        <v>0</v>
      </c>
      <c r="AG20" s="8">
        <v>1.2168062415002505</v>
      </c>
      <c r="AH20" s="8">
        <v>0</v>
      </c>
      <c r="AI20" s="8">
        <v>1.073652566029633</v>
      </c>
      <c r="AJ20" s="8">
        <v>0</v>
      </c>
      <c r="AK20" s="8">
        <v>0</v>
      </c>
      <c r="AL20" s="8">
        <v>0</v>
      </c>
      <c r="AM20" s="8">
        <v>0</v>
      </c>
      <c r="AN20" s="8">
        <v>0</v>
      </c>
      <c r="AO20" s="8">
        <v>0.71576837735308851</v>
      </c>
      <c r="AP20" s="8">
        <v>0</v>
      </c>
      <c r="AQ20" s="8">
        <v>0</v>
      </c>
      <c r="AR20" s="8">
        <v>0</v>
      </c>
      <c r="AS20" s="8">
        <v>1.5746904301767946</v>
      </c>
      <c r="AT20" s="8">
        <v>0</v>
      </c>
      <c r="AU20" s="8">
        <v>1.073652566029633</v>
      </c>
      <c r="AV20" s="8">
        <f t="shared" si="0"/>
        <v>0.71576837735308851</v>
      </c>
      <c r="AW20" s="8">
        <v>1.431536754706177</v>
      </c>
      <c r="AX20" s="8">
        <v>0</v>
      </c>
      <c r="AY20" s="8">
        <v>1.431536754706177</v>
      </c>
    </row>
    <row r="21" spans="1:51" x14ac:dyDescent="0.25">
      <c r="A21" s="6" t="s">
        <v>28</v>
      </c>
      <c r="B21" s="6" t="s">
        <v>33</v>
      </c>
      <c r="C21" s="7">
        <v>19060</v>
      </c>
      <c r="D21" s="6">
        <v>0</v>
      </c>
      <c r="E21" s="6">
        <v>3</v>
      </c>
      <c r="F21" s="6">
        <v>0</v>
      </c>
      <c r="G21" s="6">
        <v>0</v>
      </c>
      <c r="H21" s="6">
        <v>0</v>
      </c>
      <c r="I21" s="6">
        <v>49</v>
      </c>
      <c r="J21" s="6">
        <v>2</v>
      </c>
      <c r="K21" s="6">
        <v>25</v>
      </c>
      <c r="L21" s="6">
        <v>68</v>
      </c>
      <c r="M21" s="6">
        <v>3</v>
      </c>
      <c r="N21" s="6">
        <v>5</v>
      </c>
      <c r="O21" s="6">
        <v>3</v>
      </c>
      <c r="P21" s="6">
        <v>0</v>
      </c>
      <c r="Q21" s="6">
        <v>3</v>
      </c>
      <c r="R21" s="6">
        <v>0</v>
      </c>
      <c r="S21" s="6">
        <v>0</v>
      </c>
      <c r="T21" s="6">
        <v>0</v>
      </c>
      <c r="U21" s="6">
        <v>65</v>
      </c>
      <c r="V21" s="6">
        <v>3</v>
      </c>
      <c r="W21" s="6">
        <v>25</v>
      </c>
      <c r="X21" s="6">
        <v>68</v>
      </c>
      <c r="Y21" s="6">
        <v>4</v>
      </c>
      <c r="Z21" s="6">
        <v>5</v>
      </c>
      <c r="AA21" s="6">
        <v>7</v>
      </c>
      <c r="AB21" s="8">
        <v>0</v>
      </c>
      <c r="AC21" s="8">
        <v>1.5739769150052465</v>
      </c>
      <c r="AD21" s="8">
        <v>0</v>
      </c>
      <c r="AE21" s="8">
        <v>0</v>
      </c>
      <c r="AF21" s="8">
        <v>0</v>
      </c>
      <c r="AG21" s="8">
        <v>2.570828961175236</v>
      </c>
      <c r="AH21" s="8">
        <v>1.0493179433368309</v>
      </c>
      <c r="AI21" s="8">
        <v>1.3116474291710387</v>
      </c>
      <c r="AJ21" s="8">
        <v>3.5676810073452256</v>
      </c>
      <c r="AK21" s="8">
        <v>1.5739769150052465</v>
      </c>
      <c r="AL21" s="8">
        <v>2.6232948583420779</v>
      </c>
      <c r="AM21" s="8">
        <v>1.5739769150052465</v>
      </c>
      <c r="AN21" s="8">
        <v>0</v>
      </c>
      <c r="AO21" s="8">
        <v>1.5739769150052465</v>
      </c>
      <c r="AP21" s="8">
        <v>0</v>
      </c>
      <c r="AQ21" s="8">
        <v>0</v>
      </c>
      <c r="AR21" s="8">
        <v>0</v>
      </c>
      <c r="AS21" s="8">
        <v>3.4102833158447012</v>
      </c>
      <c r="AT21" s="8">
        <v>1.5739769150052465</v>
      </c>
      <c r="AU21" s="8">
        <v>1.3116474291710387</v>
      </c>
      <c r="AV21" s="8">
        <f t="shared" si="0"/>
        <v>3.5676810073452256</v>
      </c>
      <c r="AW21" s="8">
        <v>2.0986358866736619</v>
      </c>
      <c r="AX21" s="8">
        <v>2.6232948583420779</v>
      </c>
      <c r="AY21" s="8">
        <v>3.6726128016789086</v>
      </c>
    </row>
    <row r="22" spans="1:51" x14ac:dyDescent="0.25">
      <c r="A22" s="6" t="s">
        <v>28</v>
      </c>
      <c r="B22" s="6" t="s">
        <v>34</v>
      </c>
      <c r="C22" s="7">
        <v>39540</v>
      </c>
      <c r="D22" s="6">
        <v>0</v>
      </c>
      <c r="E22" s="6">
        <v>2</v>
      </c>
      <c r="F22" s="6">
        <v>1</v>
      </c>
      <c r="G22" s="6">
        <v>0</v>
      </c>
      <c r="H22" s="6">
        <v>0</v>
      </c>
      <c r="I22" s="6">
        <v>40</v>
      </c>
      <c r="J22" s="6">
        <v>1</v>
      </c>
      <c r="K22" s="6">
        <v>50</v>
      </c>
      <c r="L22" s="6">
        <v>24</v>
      </c>
      <c r="M22" s="6">
        <v>3</v>
      </c>
      <c r="N22" s="6">
        <v>0</v>
      </c>
      <c r="O22" s="6">
        <v>3</v>
      </c>
      <c r="P22" s="6">
        <v>0</v>
      </c>
      <c r="Q22" s="6">
        <v>3</v>
      </c>
      <c r="R22" s="6">
        <v>1</v>
      </c>
      <c r="S22" s="6">
        <v>0</v>
      </c>
      <c r="T22" s="6">
        <v>0</v>
      </c>
      <c r="U22" s="6">
        <v>65</v>
      </c>
      <c r="V22" s="6">
        <v>1</v>
      </c>
      <c r="W22" s="6">
        <v>51</v>
      </c>
      <c r="X22" s="6">
        <v>35</v>
      </c>
      <c r="Y22" s="6">
        <v>4</v>
      </c>
      <c r="Z22" s="6">
        <v>0</v>
      </c>
      <c r="AA22" s="6">
        <v>5</v>
      </c>
      <c r="AB22" s="8">
        <v>0</v>
      </c>
      <c r="AC22" s="8">
        <v>0.50581689428426913</v>
      </c>
      <c r="AD22" s="8">
        <v>2.5290844714213452</v>
      </c>
      <c r="AE22" s="8">
        <v>0</v>
      </c>
      <c r="AF22" s="8">
        <v>0</v>
      </c>
      <c r="AG22" s="8">
        <v>1.0116337885685383</v>
      </c>
      <c r="AH22" s="8">
        <v>0.25290844714213456</v>
      </c>
      <c r="AI22" s="8">
        <v>1.2645422357106728</v>
      </c>
      <c r="AJ22" s="8">
        <v>0.60698027314112291</v>
      </c>
      <c r="AK22" s="8">
        <v>0.75872534142640369</v>
      </c>
      <c r="AL22" s="8">
        <v>0</v>
      </c>
      <c r="AM22" s="8">
        <v>0.75872534142640369</v>
      </c>
      <c r="AN22" s="8">
        <v>0</v>
      </c>
      <c r="AO22" s="8">
        <v>0.75872534142640369</v>
      </c>
      <c r="AP22" s="8">
        <v>0.25290844714213456</v>
      </c>
      <c r="AQ22" s="8">
        <v>0</v>
      </c>
      <c r="AR22" s="8">
        <v>0</v>
      </c>
      <c r="AS22" s="8">
        <v>1.6439049064238744</v>
      </c>
      <c r="AT22" s="8">
        <v>0.25290844714213456</v>
      </c>
      <c r="AU22" s="8">
        <v>1.2898330804248861</v>
      </c>
      <c r="AV22" s="8">
        <f t="shared" si="0"/>
        <v>0.88517956499747097</v>
      </c>
      <c r="AW22" s="8">
        <v>1.0116337885685383</v>
      </c>
      <c r="AX22" s="8">
        <v>0</v>
      </c>
      <c r="AY22" s="8">
        <v>1.2645422357106728</v>
      </c>
    </row>
    <row r="23" spans="1:51" x14ac:dyDescent="0.25">
      <c r="A23" s="6" t="s">
        <v>28</v>
      </c>
      <c r="B23" s="6" t="s">
        <v>92</v>
      </c>
      <c r="C23" s="7">
        <v>31107</v>
      </c>
      <c r="D23" s="6">
        <v>7</v>
      </c>
      <c r="E23" s="6">
        <v>17</v>
      </c>
      <c r="F23" s="6">
        <v>3</v>
      </c>
      <c r="G23" s="6">
        <v>0</v>
      </c>
      <c r="H23" s="6">
        <v>0</v>
      </c>
      <c r="I23" s="6">
        <v>123</v>
      </c>
      <c r="J23" s="6">
        <v>9</v>
      </c>
      <c r="K23" s="6">
        <v>62</v>
      </c>
      <c r="L23" s="6">
        <v>95</v>
      </c>
      <c r="M23" s="6">
        <v>12</v>
      </c>
      <c r="N23" s="6">
        <v>38</v>
      </c>
      <c r="O23" s="6">
        <v>24</v>
      </c>
      <c r="P23" s="6">
        <v>7</v>
      </c>
      <c r="Q23" s="6">
        <v>17</v>
      </c>
      <c r="R23" s="6">
        <v>3</v>
      </c>
      <c r="S23" s="6">
        <v>0</v>
      </c>
      <c r="T23" s="6">
        <v>0</v>
      </c>
      <c r="U23" s="6">
        <v>150</v>
      </c>
      <c r="V23" s="6">
        <v>9</v>
      </c>
      <c r="W23" s="6">
        <v>63</v>
      </c>
      <c r="X23" s="6">
        <v>97</v>
      </c>
      <c r="Y23" s="6">
        <v>12</v>
      </c>
      <c r="Z23" s="6">
        <v>38</v>
      </c>
      <c r="AA23" s="6">
        <v>24</v>
      </c>
      <c r="AB23" s="8">
        <v>2.2502973607226671</v>
      </c>
      <c r="AC23" s="8">
        <v>5.4650078760407625</v>
      </c>
      <c r="AD23" s="8">
        <v>9.644131545954286</v>
      </c>
      <c r="AE23" s="8">
        <v>0</v>
      </c>
      <c r="AF23" s="8">
        <v>0</v>
      </c>
      <c r="AG23" s="8">
        <v>3.9540939338412575</v>
      </c>
      <c r="AH23" s="8">
        <v>2.8932394637862857</v>
      </c>
      <c r="AI23" s="8">
        <v>1.9931205194972192</v>
      </c>
      <c r="AJ23" s="8">
        <v>3.0539749895521906</v>
      </c>
      <c r="AK23" s="8">
        <v>3.8576526183817146</v>
      </c>
      <c r="AL23" s="8">
        <v>12.215899958208764</v>
      </c>
      <c r="AM23" s="8">
        <v>7.7153052367634292</v>
      </c>
      <c r="AN23" s="8">
        <v>2.2502973607226671</v>
      </c>
      <c r="AO23" s="8">
        <v>5.4650078760407625</v>
      </c>
      <c r="AP23" s="8">
        <v>0.96441315459542865</v>
      </c>
      <c r="AQ23" s="8">
        <v>0</v>
      </c>
      <c r="AR23" s="8">
        <v>0</v>
      </c>
      <c r="AS23" s="8">
        <v>4.8220657729771439</v>
      </c>
      <c r="AT23" s="8">
        <v>2.8932394637862857</v>
      </c>
      <c r="AU23" s="8">
        <v>2.0252676246504002</v>
      </c>
      <c r="AV23" s="8">
        <f t="shared" si="0"/>
        <v>3.118269199858553</v>
      </c>
      <c r="AW23" s="8">
        <v>3.8576526183817146</v>
      </c>
      <c r="AX23" s="8">
        <v>12.215899958208764</v>
      </c>
      <c r="AY23" s="8">
        <v>7.7153052367634292</v>
      </c>
    </row>
    <row r="24" spans="1:51" x14ac:dyDescent="0.25">
      <c r="A24" s="6" t="s">
        <v>28</v>
      </c>
      <c r="B24" s="6" t="s">
        <v>35</v>
      </c>
      <c r="C24" s="7">
        <v>19624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18</v>
      </c>
      <c r="J24" s="6">
        <v>0</v>
      </c>
      <c r="K24" s="6">
        <v>22</v>
      </c>
      <c r="L24" s="6">
        <v>0</v>
      </c>
      <c r="M24" s="6">
        <v>1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22</v>
      </c>
      <c r="V24" s="6">
        <v>0</v>
      </c>
      <c r="W24" s="6">
        <v>22</v>
      </c>
      <c r="X24" s="6">
        <v>0</v>
      </c>
      <c r="Y24" s="6">
        <v>1</v>
      </c>
      <c r="Z24" s="6">
        <v>0</v>
      </c>
      <c r="AA24" s="6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0.91724419078679165</v>
      </c>
      <c r="AH24" s="8">
        <v>0</v>
      </c>
      <c r="AI24" s="8">
        <v>1.1210762331838564</v>
      </c>
      <c r="AJ24" s="8">
        <v>0</v>
      </c>
      <c r="AK24" s="8">
        <v>0.50958010599266201</v>
      </c>
      <c r="AL24" s="8">
        <v>0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  <c r="AR24" s="8">
        <v>0</v>
      </c>
      <c r="AS24" s="8">
        <v>1.1210762331838564</v>
      </c>
      <c r="AT24" s="8">
        <v>0</v>
      </c>
      <c r="AU24" s="8">
        <v>1.1210762331838564</v>
      </c>
      <c r="AV24" s="8">
        <f t="shared" si="0"/>
        <v>0</v>
      </c>
      <c r="AW24" s="8">
        <v>0.50958010599266201</v>
      </c>
      <c r="AX24" s="8">
        <v>0</v>
      </c>
      <c r="AY24" s="8">
        <v>0</v>
      </c>
    </row>
    <row r="25" spans="1:51" x14ac:dyDescent="0.25">
      <c r="A25" s="6" t="s">
        <v>28</v>
      </c>
      <c r="B25" s="6" t="s">
        <v>36</v>
      </c>
      <c r="C25" s="7">
        <v>12985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20</v>
      </c>
      <c r="J25" s="6">
        <v>0</v>
      </c>
      <c r="K25" s="6">
        <v>24</v>
      </c>
      <c r="L25" s="6">
        <v>0</v>
      </c>
      <c r="M25" s="6">
        <v>1</v>
      </c>
      <c r="N25" s="6">
        <v>0</v>
      </c>
      <c r="O25" s="6">
        <v>1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22</v>
      </c>
      <c r="V25" s="6">
        <v>0</v>
      </c>
      <c r="W25" s="6">
        <v>24</v>
      </c>
      <c r="X25" s="6">
        <v>0</v>
      </c>
      <c r="Y25" s="6">
        <v>1</v>
      </c>
      <c r="Z25" s="6">
        <v>0</v>
      </c>
      <c r="AA25" s="6">
        <v>1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1.5402387370042356</v>
      </c>
      <c r="AH25" s="8">
        <v>0</v>
      </c>
      <c r="AI25" s="8">
        <v>1.8482864844050828</v>
      </c>
      <c r="AJ25" s="8">
        <v>0</v>
      </c>
      <c r="AK25" s="8">
        <v>0.77011936850211782</v>
      </c>
      <c r="AL25" s="8">
        <v>0</v>
      </c>
      <c r="AM25" s="8">
        <v>0.77011936850211782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  <c r="AS25" s="8">
        <v>1.6942626107046592</v>
      </c>
      <c r="AT25" s="8">
        <v>0</v>
      </c>
      <c r="AU25" s="8">
        <v>1.848286484405083</v>
      </c>
      <c r="AV25" s="8">
        <f t="shared" si="0"/>
        <v>0</v>
      </c>
      <c r="AW25" s="8">
        <v>0.77011936850211782</v>
      </c>
      <c r="AX25" s="8">
        <v>0</v>
      </c>
      <c r="AY25" s="8">
        <v>0.77011936850211782</v>
      </c>
    </row>
    <row r="26" spans="1:51" x14ac:dyDescent="0.25">
      <c r="A26" s="6" t="s">
        <v>28</v>
      </c>
      <c r="B26" s="6" t="s">
        <v>93</v>
      </c>
      <c r="C26" s="7">
        <v>57997</v>
      </c>
      <c r="D26" s="6">
        <v>9</v>
      </c>
      <c r="E26" s="6">
        <v>48</v>
      </c>
      <c r="F26" s="6">
        <v>1</v>
      </c>
      <c r="G26" s="6">
        <v>0</v>
      </c>
      <c r="H26" s="6">
        <v>0</v>
      </c>
      <c r="I26" s="6">
        <v>178</v>
      </c>
      <c r="J26" s="6">
        <v>2</v>
      </c>
      <c r="K26" s="6">
        <v>139</v>
      </c>
      <c r="L26" s="6">
        <v>37</v>
      </c>
      <c r="M26" s="6">
        <v>15</v>
      </c>
      <c r="N26" s="6">
        <v>66</v>
      </c>
      <c r="O26" s="6">
        <v>15</v>
      </c>
      <c r="P26" s="6">
        <v>10</v>
      </c>
      <c r="Q26" s="6">
        <v>49</v>
      </c>
      <c r="R26" s="6">
        <v>4</v>
      </c>
      <c r="S26" s="6">
        <v>0</v>
      </c>
      <c r="T26" s="6">
        <v>0</v>
      </c>
      <c r="U26" s="6">
        <v>221</v>
      </c>
      <c r="V26" s="6">
        <v>3</v>
      </c>
      <c r="W26" s="6">
        <v>144</v>
      </c>
      <c r="X26" s="6">
        <v>65</v>
      </c>
      <c r="Y26" s="6">
        <v>16</v>
      </c>
      <c r="Z26" s="6">
        <v>66</v>
      </c>
      <c r="AA26" s="6">
        <v>15</v>
      </c>
      <c r="AB26" s="8">
        <v>1.5518044036760521</v>
      </c>
      <c r="AC26" s="8">
        <v>8.2762901529389445</v>
      </c>
      <c r="AD26" s="8">
        <v>1.7242271151956134</v>
      </c>
      <c r="AE26" s="8">
        <v>0</v>
      </c>
      <c r="AF26" s="8">
        <v>0</v>
      </c>
      <c r="AG26" s="8">
        <v>3.0691242650481922</v>
      </c>
      <c r="AH26" s="8">
        <v>0.34484542303912269</v>
      </c>
      <c r="AI26" s="8">
        <v>2.3966756901219028</v>
      </c>
      <c r="AJ26" s="8">
        <v>0.637964032622377</v>
      </c>
      <c r="AK26" s="8">
        <v>2.5863406727934204</v>
      </c>
      <c r="AL26" s="8">
        <v>11.379898960291049</v>
      </c>
      <c r="AM26" s="8">
        <v>2.5863406727934204</v>
      </c>
      <c r="AN26" s="8">
        <v>1.7242271151956134</v>
      </c>
      <c r="AO26" s="8">
        <v>8.448712864458507</v>
      </c>
      <c r="AP26" s="8">
        <v>0.68969084607824538</v>
      </c>
      <c r="AQ26" s="8">
        <v>0</v>
      </c>
      <c r="AR26" s="8">
        <v>0</v>
      </c>
      <c r="AS26" s="8">
        <v>3.8105419245823056</v>
      </c>
      <c r="AT26" s="8">
        <v>0.51726813455868403</v>
      </c>
      <c r="AU26" s="8">
        <v>2.4828870458816832</v>
      </c>
      <c r="AV26" s="8">
        <f t="shared" si="0"/>
        <v>1.1207476248771489</v>
      </c>
      <c r="AW26" s="8">
        <v>2.7587633843129815</v>
      </c>
      <c r="AX26" s="8">
        <v>11.379898960291049</v>
      </c>
      <c r="AY26" s="8">
        <v>2.5863406727934204</v>
      </c>
    </row>
    <row r="27" spans="1:51" x14ac:dyDescent="0.25">
      <c r="A27" s="6" t="s">
        <v>28</v>
      </c>
      <c r="B27" s="6" t="s">
        <v>37</v>
      </c>
      <c r="C27" s="7">
        <v>26715</v>
      </c>
      <c r="D27" s="6">
        <v>25</v>
      </c>
      <c r="E27" s="6">
        <v>40</v>
      </c>
      <c r="F27" s="6">
        <v>1</v>
      </c>
      <c r="G27" s="6">
        <v>2</v>
      </c>
      <c r="H27" s="6">
        <v>0</v>
      </c>
      <c r="I27" s="6">
        <v>112</v>
      </c>
      <c r="J27" s="6">
        <v>3</v>
      </c>
      <c r="K27" s="6">
        <v>103</v>
      </c>
      <c r="L27" s="6">
        <v>185</v>
      </c>
      <c r="M27" s="6">
        <v>14</v>
      </c>
      <c r="N27" s="6">
        <v>133</v>
      </c>
      <c r="O27" s="6">
        <v>47</v>
      </c>
      <c r="P27" s="6">
        <v>35</v>
      </c>
      <c r="Q27" s="6">
        <v>46</v>
      </c>
      <c r="R27" s="6">
        <v>2</v>
      </c>
      <c r="S27" s="6">
        <v>2</v>
      </c>
      <c r="T27" s="6">
        <v>0</v>
      </c>
      <c r="U27" s="6">
        <v>127</v>
      </c>
      <c r="V27" s="6">
        <v>4</v>
      </c>
      <c r="W27" s="6">
        <v>109</v>
      </c>
      <c r="X27" s="6">
        <v>205</v>
      </c>
      <c r="Y27" s="6">
        <v>16</v>
      </c>
      <c r="Z27" s="6">
        <v>148</v>
      </c>
      <c r="AA27" s="6">
        <v>62</v>
      </c>
      <c r="AB27" s="8">
        <v>9.3580385551188474</v>
      </c>
      <c r="AC27" s="8">
        <v>14.972861688190157</v>
      </c>
      <c r="AD27" s="8">
        <v>3.7432154220475389</v>
      </c>
      <c r="AE27" s="8">
        <v>7.4864308440950778</v>
      </c>
      <c r="AF27" s="8">
        <v>0</v>
      </c>
      <c r="AG27" s="8">
        <v>4.1924012726932434</v>
      </c>
      <c r="AH27" s="8">
        <v>1.1229646266142617</v>
      </c>
      <c r="AI27" s="8">
        <v>3.8555118847089651</v>
      </c>
      <c r="AJ27" s="8">
        <v>6.9249485307879466</v>
      </c>
      <c r="AK27" s="8">
        <v>5.240501590866554</v>
      </c>
      <c r="AL27" s="8">
        <v>49.784765113232268</v>
      </c>
      <c r="AM27" s="8">
        <v>17.593112483623432</v>
      </c>
      <c r="AN27" s="8">
        <v>13.101253977166385</v>
      </c>
      <c r="AO27" s="8">
        <v>17.218790941418678</v>
      </c>
      <c r="AP27" s="8">
        <v>0.74864308440950778</v>
      </c>
      <c r="AQ27" s="8">
        <v>0.74864308440950778</v>
      </c>
      <c r="AR27" s="8">
        <v>0</v>
      </c>
      <c r="AS27" s="8">
        <v>4.7538835860003745</v>
      </c>
      <c r="AT27" s="8">
        <v>1.4972861688190156</v>
      </c>
      <c r="AU27" s="8">
        <v>4.0801048100318171</v>
      </c>
      <c r="AV27" s="8">
        <f t="shared" si="0"/>
        <v>7.6735916151974539</v>
      </c>
      <c r="AW27" s="8">
        <v>5.9891446752760622</v>
      </c>
      <c r="AX27" s="8">
        <v>55.399588246303573</v>
      </c>
      <c r="AY27" s="8">
        <v>23.207935616694741</v>
      </c>
    </row>
    <row r="28" spans="1:51" x14ac:dyDescent="0.25">
      <c r="A28" s="9" t="s">
        <v>38</v>
      </c>
      <c r="B28" s="10"/>
      <c r="C28" s="7">
        <v>246655</v>
      </c>
      <c r="D28" s="6">
        <v>41</v>
      </c>
      <c r="E28" s="6">
        <v>116</v>
      </c>
      <c r="F28" s="6">
        <v>6</v>
      </c>
      <c r="G28" s="6">
        <v>2</v>
      </c>
      <c r="H28" s="6">
        <v>0</v>
      </c>
      <c r="I28" s="6">
        <v>623</v>
      </c>
      <c r="J28" s="6">
        <v>18</v>
      </c>
      <c r="K28" s="6">
        <v>485</v>
      </c>
      <c r="L28" s="6">
        <v>437</v>
      </c>
      <c r="M28" s="6">
        <v>56</v>
      </c>
      <c r="N28" s="6">
        <v>247</v>
      </c>
      <c r="O28" s="6">
        <v>98</v>
      </c>
      <c r="P28" s="6">
        <v>52</v>
      </c>
      <c r="Q28" s="6">
        <v>125</v>
      </c>
      <c r="R28" s="6">
        <v>10</v>
      </c>
      <c r="S28" s="6">
        <v>2</v>
      </c>
      <c r="T28" s="6">
        <v>0</v>
      </c>
      <c r="U28" s="6">
        <v>763</v>
      </c>
      <c r="V28" s="6">
        <v>21</v>
      </c>
      <c r="W28" s="6">
        <v>498</v>
      </c>
      <c r="X28" s="6">
        <f>SUM(X17:X27)</f>
        <v>512</v>
      </c>
      <c r="Y28" s="6">
        <v>63</v>
      </c>
      <c r="Z28" s="6">
        <v>262</v>
      </c>
      <c r="AA28" s="6">
        <v>121</v>
      </c>
      <c r="AB28" s="8">
        <v>1.662240781658592</v>
      </c>
      <c r="AC28" s="8">
        <v>4.7029251383511381</v>
      </c>
      <c r="AD28" s="8">
        <v>2.432547485354037</v>
      </c>
      <c r="AE28" s="8">
        <v>0.81084916178467903</v>
      </c>
      <c r="AF28" s="8">
        <v>0</v>
      </c>
      <c r="AG28" s="8">
        <v>2.5257951389592752</v>
      </c>
      <c r="AH28" s="8">
        <v>0.72976424560621111</v>
      </c>
      <c r="AI28" s="8">
        <v>1.9663092173278465</v>
      </c>
      <c r="AJ28" s="8">
        <v>1.7717054184995236</v>
      </c>
      <c r="AK28" s="8">
        <v>2.2703776529971011</v>
      </c>
      <c r="AL28" s="8">
        <v>10.013987148040785</v>
      </c>
      <c r="AM28" s="8">
        <v>3.9731608927449273</v>
      </c>
      <c r="AN28" s="8">
        <v>2.1082078206401653</v>
      </c>
      <c r="AO28" s="8">
        <v>5.0678072611542442</v>
      </c>
      <c r="AP28" s="8">
        <v>0.40542458089233951</v>
      </c>
      <c r="AQ28" s="8">
        <v>8.10849161784679E-2</v>
      </c>
      <c r="AR28" s="8">
        <v>0</v>
      </c>
      <c r="AS28" s="8">
        <v>3.0933895522085502</v>
      </c>
      <c r="AT28" s="8">
        <v>0.85139161987391299</v>
      </c>
      <c r="AU28" s="8">
        <v>2.019014412843851</v>
      </c>
      <c r="AV28" s="8">
        <f t="shared" si="0"/>
        <v>2.0757738541687782</v>
      </c>
      <c r="AW28" s="8">
        <v>2.5541748596217388</v>
      </c>
      <c r="AX28" s="8">
        <v>10.622124019379294</v>
      </c>
      <c r="AY28" s="8">
        <v>4.9056374287973075</v>
      </c>
    </row>
    <row r="29" spans="1:51" x14ac:dyDescent="0.25">
      <c r="A29" s="6" t="s">
        <v>95</v>
      </c>
      <c r="B29" s="6" t="s">
        <v>98</v>
      </c>
      <c r="C29" s="7">
        <v>72544</v>
      </c>
      <c r="D29" s="6">
        <v>7</v>
      </c>
      <c r="E29" s="6">
        <v>13</v>
      </c>
      <c r="F29" s="6">
        <v>2</v>
      </c>
      <c r="G29" s="6">
        <v>0</v>
      </c>
      <c r="H29" s="6">
        <v>0</v>
      </c>
      <c r="I29" s="6">
        <v>130</v>
      </c>
      <c r="J29" s="6">
        <v>5</v>
      </c>
      <c r="K29" s="6">
        <v>74</v>
      </c>
      <c r="L29" s="6">
        <v>85</v>
      </c>
      <c r="M29" s="6">
        <v>6</v>
      </c>
      <c r="N29" s="6">
        <v>7</v>
      </c>
      <c r="O29" s="6">
        <v>16</v>
      </c>
      <c r="P29" s="6">
        <v>14</v>
      </c>
      <c r="Q29" s="6">
        <v>14</v>
      </c>
      <c r="R29" s="6">
        <v>3</v>
      </c>
      <c r="S29" s="6">
        <v>0</v>
      </c>
      <c r="T29" s="6">
        <v>0</v>
      </c>
      <c r="U29" s="6">
        <v>197</v>
      </c>
      <c r="V29" s="6">
        <v>9</v>
      </c>
      <c r="W29" s="6">
        <v>83</v>
      </c>
      <c r="X29" s="6">
        <v>125</v>
      </c>
      <c r="Y29" s="6">
        <v>11</v>
      </c>
      <c r="Z29" s="6">
        <v>8</v>
      </c>
      <c r="AA29" s="6">
        <v>19</v>
      </c>
      <c r="AB29" s="8">
        <v>0.96493162770180851</v>
      </c>
      <c r="AC29" s="8">
        <v>1.7920158800176444</v>
      </c>
      <c r="AD29" s="8">
        <v>2.756947507719453</v>
      </c>
      <c r="AE29" s="8">
        <v>0</v>
      </c>
      <c r="AF29" s="8">
        <v>0</v>
      </c>
      <c r="AG29" s="8">
        <v>1.7920158800176444</v>
      </c>
      <c r="AH29" s="8">
        <v>0.68923687692986324</v>
      </c>
      <c r="AI29" s="8">
        <v>1.0200705778561976</v>
      </c>
      <c r="AJ29" s="8">
        <v>1.1717026907807675</v>
      </c>
      <c r="AK29" s="8">
        <v>0.82708425231583593</v>
      </c>
      <c r="AL29" s="8">
        <v>0.96493162770180851</v>
      </c>
      <c r="AM29" s="8">
        <v>2.2055580061755622</v>
      </c>
      <c r="AN29" s="8">
        <v>1.929863255403617</v>
      </c>
      <c r="AO29" s="8">
        <v>1.929863255403617</v>
      </c>
      <c r="AP29" s="8">
        <v>0.41354212615791797</v>
      </c>
      <c r="AQ29" s="8">
        <v>0</v>
      </c>
      <c r="AR29" s="8">
        <v>0</v>
      </c>
      <c r="AS29" s="8">
        <v>2.7155932951036612</v>
      </c>
      <c r="AT29" s="8">
        <v>1.2406263784737537</v>
      </c>
      <c r="AU29" s="8">
        <v>1.1441332157035728</v>
      </c>
      <c r="AV29" s="8">
        <f t="shared" si="0"/>
        <v>1.7230921923246583</v>
      </c>
      <c r="AW29" s="8">
        <v>1.5163211292456991</v>
      </c>
      <c r="AX29" s="8">
        <v>1.1027790030877811</v>
      </c>
      <c r="AY29" s="8">
        <v>2.6191001323334802</v>
      </c>
    </row>
    <row r="30" spans="1:51" x14ac:dyDescent="0.25">
      <c r="A30" s="6" t="s">
        <v>95</v>
      </c>
      <c r="B30" s="6" t="s">
        <v>39</v>
      </c>
      <c r="C30" s="7">
        <v>133880</v>
      </c>
      <c r="D30" s="6">
        <v>8</v>
      </c>
      <c r="E30" s="6">
        <v>26</v>
      </c>
      <c r="F30" s="6">
        <v>4</v>
      </c>
      <c r="G30" s="6">
        <v>0</v>
      </c>
      <c r="H30" s="6">
        <v>0</v>
      </c>
      <c r="I30" s="6">
        <v>378</v>
      </c>
      <c r="J30" s="6">
        <v>21</v>
      </c>
      <c r="K30" s="6">
        <v>150</v>
      </c>
      <c r="L30" s="6">
        <v>133</v>
      </c>
      <c r="M30" s="6">
        <v>15</v>
      </c>
      <c r="N30" s="6">
        <v>78</v>
      </c>
      <c r="O30" s="6">
        <v>36</v>
      </c>
      <c r="P30" s="6">
        <v>43</v>
      </c>
      <c r="Q30" s="6">
        <v>48</v>
      </c>
      <c r="R30" s="6">
        <v>5</v>
      </c>
      <c r="S30" s="6">
        <v>2</v>
      </c>
      <c r="T30" s="6">
        <v>12</v>
      </c>
      <c r="U30" s="6">
        <v>555</v>
      </c>
      <c r="V30" s="6">
        <v>32</v>
      </c>
      <c r="W30" s="6">
        <v>175</v>
      </c>
      <c r="X30" s="6">
        <v>207</v>
      </c>
      <c r="Y30" s="6">
        <v>40</v>
      </c>
      <c r="Z30" s="6">
        <v>155</v>
      </c>
      <c r="AA30" s="6">
        <v>47</v>
      </c>
      <c r="AB30" s="8">
        <v>0.5975500448162534</v>
      </c>
      <c r="AC30" s="8">
        <v>1.9420376456528234</v>
      </c>
      <c r="AD30" s="8">
        <v>2.987750224081267</v>
      </c>
      <c r="AE30" s="8">
        <v>0</v>
      </c>
      <c r="AF30" s="8">
        <v>0</v>
      </c>
      <c r="AG30" s="8">
        <v>2.8234239617567973</v>
      </c>
      <c r="AH30" s="8">
        <v>1.5685688676426652</v>
      </c>
      <c r="AI30" s="8">
        <v>1.1204063340304748</v>
      </c>
      <c r="AJ30" s="8">
        <v>0.99342694950702115</v>
      </c>
      <c r="AK30" s="8">
        <v>1.1204063340304751</v>
      </c>
      <c r="AL30" s="8">
        <v>5.826112936958471</v>
      </c>
      <c r="AM30" s="8">
        <v>2.6889752016731401</v>
      </c>
      <c r="AN30" s="8">
        <v>3.211831490887362</v>
      </c>
      <c r="AO30" s="8">
        <v>3.58530026889752</v>
      </c>
      <c r="AP30" s="8">
        <v>0.37346877801015832</v>
      </c>
      <c r="AQ30" s="8">
        <v>0.14938751120406335</v>
      </c>
      <c r="AR30" s="8">
        <v>0.89632506722437999</v>
      </c>
      <c r="AS30" s="8">
        <v>4.1455034359127572</v>
      </c>
      <c r="AT30" s="8">
        <v>2.3902001792650136</v>
      </c>
      <c r="AU30" s="8">
        <v>1.3071407230355541</v>
      </c>
      <c r="AV30" s="8">
        <f t="shared" si="0"/>
        <v>1.5461607409620557</v>
      </c>
      <c r="AW30" s="8">
        <v>2.9877502240812666</v>
      </c>
      <c r="AX30" s="8">
        <v>11.577532118314908</v>
      </c>
      <c r="AY30" s="8">
        <v>3.5106065132954885</v>
      </c>
    </row>
    <row r="31" spans="1:51" x14ac:dyDescent="0.25">
      <c r="A31" s="6" t="s">
        <v>95</v>
      </c>
      <c r="B31" s="6" t="s">
        <v>40</v>
      </c>
      <c r="C31" s="7">
        <v>22389</v>
      </c>
      <c r="D31" s="6">
        <v>0</v>
      </c>
      <c r="E31" s="6">
        <v>6</v>
      </c>
      <c r="F31" s="6">
        <v>0</v>
      </c>
      <c r="G31" s="6">
        <v>0</v>
      </c>
      <c r="H31" s="6">
        <v>0</v>
      </c>
      <c r="I31" s="6">
        <v>69</v>
      </c>
      <c r="J31" s="6">
        <v>1</v>
      </c>
      <c r="K31" s="6">
        <v>36</v>
      </c>
      <c r="L31" s="6">
        <v>22</v>
      </c>
      <c r="M31" s="6">
        <v>3</v>
      </c>
      <c r="N31" s="6">
        <v>8</v>
      </c>
      <c r="O31" s="6">
        <v>1</v>
      </c>
      <c r="P31" s="6">
        <v>0</v>
      </c>
      <c r="Q31" s="6">
        <v>6</v>
      </c>
      <c r="R31" s="6">
        <v>0</v>
      </c>
      <c r="S31" s="6">
        <v>0</v>
      </c>
      <c r="T31" s="6">
        <v>0</v>
      </c>
      <c r="U31" s="6">
        <v>79</v>
      </c>
      <c r="V31" s="6">
        <v>2</v>
      </c>
      <c r="W31" s="6">
        <v>37</v>
      </c>
      <c r="X31" s="6">
        <v>22</v>
      </c>
      <c r="Y31" s="6">
        <v>6</v>
      </c>
      <c r="Z31" s="6">
        <v>8</v>
      </c>
      <c r="AA31" s="6">
        <v>1</v>
      </c>
      <c r="AB31" s="8">
        <v>0</v>
      </c>
      <c r="AC31" s="8">
        <v>2.6798874447273215</v>
      </c>
      <c r="AD31" s="8">
        <v>0</v>
      </c>
      <c r="AE31" s="8">
        <v>0</v>
      </c>
      <c r="AF31" s="8">
        <v>0</v>
      </c>
      <c r="AG31" s="8">
        <v>3.0818705614364195</v>
      </c>
      <c r="AH31" s="8">
        <v>0.44664790745455357</v>
      </c>
      <c r="AI31" s="8">
        <v>1.607932466836393</v>
      </c>
      <c r="AJ31" s="8">
        <v>0.98262539640001778</v>
      </c>
      <c r="AK31" s="8">
        <v>1.3399437223636608</v>
      </c>
      <c r="AL31" s="8">
        <v>3.5731832596364286</v>
      </c>
      <c r="AM31" s="8">
        <v>0.44664790745455357</v>
      </c>
      <c r="AN31" s="8">
        <v>0</v>
      </c>
      <c r="AO31" s="8">
        <v>2.6798874447273215</v>
      </c>
      <c r="AP31" s="8">
        <v>0</v>
      </c>
      <c r="AQ31" s="8">
        <v>0</v>
      </c>
      <c r="AR31" s="8">
        <v>0</v>
      </c>
      <c r="AS31" s="8">
        <v>3.5285184688909732</v>
      </c>
      <c r="AT31" s="8">
        <v>0.89329581490910714</v>
      </c>
      <c r="AU31" s="8">
        <v>1.6525972575818482</v>
      </c>
      <c r="AV31" s="8">
        <f t="shared" si="0"/>
        <v>0.98262539640001778</v>
      </c>
      <c r="AW31" s="8">
        <v>2.6798874447273215</v>
      </c>
      <c r="AX31" s="8">
        <v>3.5731832596364286</v>
      </c>
      <c r="AY31" s="8">
        <v>0.44664790745455357</v>
      </c>
    </row>
    <row r="32" spans="1:51" x14ac:dyDescent="0.25">
      <c r="A32" s="6" t="s">
        <v>95</v>
      </c>
      <c r="B32" s="6" t="s">
        <v>41</v>
      </c>
      <c r="C32" s="7">
        <v>17785</v>
      </c>
      <c r="D32" s="6">
        <v>0</v>
      </c>
      <c r="E32" s="6">
        <v>2</v>
      </c>
      <c r="F32" s="6">
        <v>0</v>
      </c>
      <c r="G32" s="6">
        <v>0</v>
      </c>
      <c r="H32" s="6">
        <v>0</v>
      </c>
      <c r="I32" s="6">
        <v>47</v>
      </c>
      <c r="J32" s="6">
        <v>1</v>
      </c>
      <c r="K32" s="6">
        <v>26</v>
      </c>
      <c r="L32" s="6">
        <v>18</v>
      </c>
      <c r="M32" s="6">
        <v>2</v>
      </c>
      <c r="N32" s="6">
        <v>2</v>
      </c>
      <c r="O32" s="6">
        <v>1</v>
      </c>
      <c r="P32" s="6">
        <v>0</v>
      </c>
      <c r="Q32" s="6">
        <v>2</v>
      </c>
      <c r="R32" s="6">
        <v>0</v>
      </c>
      <c r="S32" s="6">
        <v>0</v>
      </c>
      <c r="T32" s="6">
        <v>0</v>
      </c>
      <c r="U32" s="6">
        <v>50</v>
      </c>
      <c r="V32" s="6">
        <v>1</v>
      </c>
      <c r="W32" s="6">
        <v>28</v>
      </c>
      <c r="X32" s="6">
        <v>20</v>
      </c>
      <c r="Y32" s="6">
        <v>2</v>
      </c>
      <c r="Z32" s="6">
        <v>2</v>
      </c>
      <c r="AA32" s="6">
        <v>1</v>
      </c>
      <c r="AB32" s="8">
        <v>0</v>
      </c>
      <c r="AC32" s="8">
        <v>1.1245431543435478</v>
      </c>
      <c r="AD32" s="8">
        <v>0</v>
      </c>
      <c r="AE32" s="8">
        <v>0</v>
      </c>
      <c r="AF32" s="8">
        <v>0</v>
      </c>
      <c r="AG32" s="8">
        <v>2.6426764127073374</v>
      </c>
      <c r="AH32" s="8">
        <v>0.5622715771717739</v>
      </c>
      <c r="AI32" s="8">
        <v>1.4619061006466123</v>
      </c>
      <c r="AJ32" s="8">
        <v>1.0120888389091931</v>
      </c>
      <c r="AK32" s="8">
        <v>1.1245431543435478</v>
      </c>
      <c r="AL32" s="8">
        <v>1.1245431543435478</v>
      </c>
      <c r="AM32" s="8">
        <v>0.5622715771717739</v>
      </c>
      <c r="AN32" s="8">
        <v>0</v>
      </c>
      <c r="AO32" s="8">
        <v>1.1245431543435478</v>
      </c>
      <c r="AP32" s="8">
        <v>0</v>
      </c>
      <c r="AQ32" s="8">
        <v>0</v>
      </c>
      <c r="AR32" s="8">
        <v>0</v>
      </c>
      <c r="AS32" s="8">
        <v>2.8113578858588699</v>
      </c>
      <c r="AT32" s="8">
        <v>0.5622715771717739</v>
      </c>
      <c r="AU32" s="8">
        <v>1.574360416080967</v>
      </c>
      <c r="AV32" s="8">
        <f t="shared" si="0"/>
        <v>1.124543154343548</v>
      </c>
      <c r="AW32" s="8">
        <v>1.1245431543435478</v>
      </c>
      <c r="AX32" s="8">
        <v>1.1245431543435478</v>
      </c>
      <c r="AY32" s="8">
        <v>0.5622715771717739</v>
      </c>
    </row>
    <row r="33" spans="1:51" x14ac:dyDescent="0.25">
      <c r="A33" s="6" t="s">
        <v>95</v>
      </c>
      <c r="B33" s="6" t="s">
        <v>97</v>
      </c>
      <c r="C33" s="7">
        <v>21377</v>
      </c>
      <c r="D33" s="6">
        <v>0</v>
      </c>
      <c r="E33" s="6">
        <v>7</v>
      </c>
      <c r="F33" s="6">
        <v>0</v>
      </c>
      <c r="G33" s="6">
        <v>0</v>
      </c>
      <c r="H33" s="6">
        <v>0</v>
      </c>
      <c r="I33" s="6">
        <v>52</v>
      </c>
      <c r="J33" s="6">
        <v>3</v>
      </c>
      <c r="K33" s="6">
        <v>42</v>
      </c>
      <c r="L33" s="6">
        <v>30</v>
      </c>
      <c r="M33" s="6">
        <v>7</v>
      </c>
      <c r="N33" s="6">
        <v>8</v>
      </c>
      <c r="O33" s="6">
        <v>7</v>
      </c>
      <c r="P33" s="6">
        <v>0</v>
      </c>
      <c r="Q33" s="6">
        <v>7</v>
      </c>
      <c r="R33" s="6">
        <v>0</v>
      </c>
      <c r="S33" s="6">
        <v>0</v>
      </c>
      <c r="T33" s="6">
        <v>0</v>
      </c>
      <c r="U33" s="6">
        <v>55</v>
      </c>
      <c r="V33" s="6">
        <v>4</v>
      </c>
      <c r="W33" s="6">
        <v>42</v>
      </c>
      <c r="X33" s="6">
        <v>33</v>
      </c>
      <c r="Y33" s="6">
        <v>7</v>
      </c>
      <c r="Z33" s="6">
        <v>8</v>
      </c>
      <c r="AA33" s="6">
        <v>7</v>
      </c>
      <c r="AB33" s="8">
        <v>0</v>
      </c>
      <c r="AC33" s="8">
        <v>3.2745474107685832</v>
      </c>
      <c r="AD33" s="8">
        <v>0</v>
      </c>
      <c r="AE33" s="8">
        <v>0</v>
      </c>
      <c r="AF33" s="8">
        <v>0</v>
      </c>
      <c r="AG33" s="8">
        <v>2.4325209337138047</v>
      </c>
      <c r="AH33" s="8">
        <v>1.4033774617579642</v>
      </c>
      <c r="AI33" s="8">
        <v>1.9647284464611499</v>
      </c>
      <c r="AJ33" s="8">
        <v>1.4033774617579642</v>
      </c>
      <c r="AK33" s="8">
        <v>3.2745474107685832</v>
      </c>
      <c r="AL33" s="8">
        <v>3.7423398980212381</v>
      </c>
      <c r="AM33" s="8">
        <v>3.2745474107685832</v>
      </c>
      <c r="AN33" s="8">
        <v>0</v>
      </c>
      <c r="AO33" s="8">
        <v>3.2745474107685832</v>
      </c>
      <c r="AP33" s="8">
        <v>0</v>
      </c>
      <c r="AQ33" s="8">
        <v>0</v>
      </c>
      <c r="AR33" s="8">
        <v>0</v>
      </c>
      <c r="AS33" s="8">
        <v>2.5728586798896012</v>
      </c>
      <c r="AT33" s="8">
        <v>1.8711699490106191</v>
      </c>
      <c r="AU33" s="8">
        <v>1.9647284464611499</v>
      </c>
      <c r="AV33" s="8">
        <f t="shared" si="0"/>
        <v>1.5437152079337606</v>
      </c>
      <c r="AW33" s="8">
        <v>3.2745474107685832</v>
      </c>
      <c r="AX33" s="8">
        <v>3.7423398980212381</v>
      </c>
      <c r="AY33" s="8">
        <v>3.2745474107685832</v>
      </c>
    </row>
    <row r="34" spans="1:51" x14ac:dyDescent="0.25">
      <c r="A34" s="6" t="s">
        <v>95</v>
      </c>
      <c r="B34" s="6" t="s">
        <v>42</v>
      </c>
      <c r="C34" s="7">
        <v>13394</v>
      </c>
      <c r="D34" s="6">
        <v>6</v>
      </c>
      <c r="E34" s="6">
        <v>7</v>
      </c>
      <c r="F34" s="6">
        <v>0</v>
      </c>
      <c r="G34" s="6">
        <v>2</v>
      </c>
      <c r="H34" s="6">
        <v>0</v>
      </c>
      <c r="I34" s="6">
        <v>60</v>
      </c>
      <c r="J34" s="6">
        <v>5</v>
      </c>
      <c r="K34" s="6">
        <v>29</v>
      </c>
      <c r="L34" s="6">
        <v>31</v>
      </c>
      <c r="M34" s="6">
        <v>3</v>
      </c>
      <c r="N34" s="6">
        <v>2</v>
      </c>
      <c r="O34" s="6">
        <v>3</v>
      </c>
      <c r="P34" s="6">
        <v>6</v>
      </c>
      <c r="Q34" s="6">
        <v>7</v>
      </c>
      <c r="R34" s="6">
        <v>0</v>
      </c>
      <c r="S34" s="6">
        <v>2</v>
      </c>
      <c r="T34" s="6">
        <v>0</v>
      </c>
      <c r="U34" s="6">
        <v>62</v>
      </c>
      <c r="V34" s="6">
        <v>5</v>
      </c>
      <c r="W34" s="6">
        <v>29</v>
      </c>
      <c r="X34" s="6">
        <v>31</v>
      </c>
      <c r="Y34" s="6">
        <v>3</v>
      </c>
      <c r="Z34" s="6">
        <v>2</v>
      </c>
      <c r="AA34" s="6">
        <v>3</v>
      </c>
      <c r="AB34" s="8">
        <v>4.4796177392862475</v>
      </c>
      <c r="AC34" s="8">
        <v>5.2262206958339554</v>
      </c>
      <c r="AD34" s="8">
        <v>0</v>
      </c>
      <c r="AE34" s="8">
        <v>14.932059130954157</v>
      </c>
      <c r="AF34" s="8">
        <v>0</v>
      </c>
      <c r="AG34" s="8">
        <v>4.4796177392862475</v>
      </c>
      <c r="AH34" s="8">
        <v>3.73301478273854</v>
      </c>
      <c r="AI34" s="8">
        <v>2.1651485739883531</v>
      </c>
      <c r="AJ34" s="8">
        <v>2.3144691652978948</v>
      </c>
      <c r="AK34" s="8">
        <v>2.2398088696431238</v>
      </c>
      <c r="AL34" s="8">
        <v>1.4932059130954158</v>
      </c>
      <c r="AM34" s="8">
        <v>2.2398088696431238</v>
      </c>
      <c r="AN34" s="8">
        <v>4.4796177392862475</v>
      </c>
      <c r="AO34" s="8">
        <v>5.2262206958339554</v>
      </c>
      <c r="AP34" s="8">
        <v>0</v>
      </c>
      <c r="AQ34" s="8">
        <v>1.4932059130954158</v>
      </c>
      <c r="AR34" s="8">
        <v>0</v>
      </c>
      <c r="AS34" s="8">
        <v>4.6289383305957887</v>
      </c>
      <c r="AT34" s="8">
        <v>3.73301478273854</v>
      </c>
      <c r="AU34" s="8">
        <v>2.1651485739883531</v>
      </c>
      <c r="AV34" s="8">
        <f t="shared" si="0"/>
        <v>2.3144691652978948</v>
      </c>
      <c r="AW34" s="8">
        <v>2.2398088696431238</v>
      </c>
      <c r="AX34" s="8">
        <v>1.4932059130954158</v>
      </c>
      <c r="AY34" s="8">
        <v>2.2398088696431238</v>
      </c>
    </row>
    <row r="35" spans="1:51" x14ac:dyDescent="0.25">
      <c r="A35" s="6" t="s">
        <v>95</v>
      </c>
      <c r="B35" s="6" t="s">
        <v>43</v>
      </c>
      <c r="C35" s="7">
        <v>9978</v>
      </c>
      <c r="D35" s="6">
        <v>0</v>
      </c>
      <c r="E35" s="6">
        <v>1</v>
      </c>
      <c r="F35" s="6">
        <v>0</v>
      </c>
      <c r="G35" s="6">
        <v>0</v>
      </c>
      <c r="H35" s="6">
        <v>0</v>
      </c>
      <c r="I35" s="6">
        <v>19</v>
      </c>
      <c r="J35" s="6">
        <v>2</v>
      </c>
      <c r="K35" s="6">
        <v>14</v>
      </c>
      <c r="L35" s="6">
        <v>25</v>
      </c>
      <c r="M35" s="6">
        <v>2</v>
      </c>
      <c r="N35" s="6">
        <v>0</v>
      </c>
      <c r="O35" s="6">
        <v>2</v>
      </c>
      <c r="P35" s="6">
        <v>0</v>
      </c>
      <c r="Q35" s="6">
        <v>1</v>
      </c>
      <c r="R35" s="6">
        <v>0</v>
      </c>
      <c r="S35" s="6">
        <v>0</v>
      </c>
      <c r="T35" s="6">
        <v>0</v>
      </c>
      <c r="U35" s="6">
        <v>19</v>
      </c>
      <c r="V35" s="6">
        <v>2</v>
      </c>
      <c r="W35" s="6">
        <v>14</v>
      </c>
      <c r="X35" s="6">
        <v>25</v>
      </c>
      <c r="Y35" s="6">
        <v>2</v>
      </c>
      <c r="Z35" s="6">
        <v>0</v>
      </c>
      <c r="AA35" s="6">
        <v>2</v>
      </c>
      <c r="AB35" s="8">
        <v>0</v>
      </c>
      <c r="AC35" s="8">
        <v>1.0022048506714774</v>
      </c>
      <c r="AD35" s="8">
        <v>0</v>
      </c>
      <c r="AE35" s="8">
        <v>0</v>
      </c>
      <c r="AF35" s="8">
        <v>0</v>
      </c>
      <c r="AG35" s="8">
        <v>1.904189216275807</v>
      </c>
      <c r="AH35" s="8">
        <v>2.0044097013429547</v>
      </c>
      <c r="AI35" s="8">
        <v>1.4030867909400682</v>
      </c>
      <c r="AJ35" s="8">
        <v>2.5055121266786933</v>
      </c>
      <c r="AK35" s="8">
        <v>2.0044097013429547</v>
      </c>
      <c r="AL35" s="8">
        <v>0</v>
      </c>
      <c r="AM35" s="8">
        <v>2.0044097013429547</v>
      </c>
      <c r="AN35" s="8">
        <v>0</v>
      </c>
      <c r="AO35" s="8">
        <v>1.0022048506714774</v>
      </c>
      <c r="AP35" s="8">
        <v>0</v>
      </c>
      <c r="AQ35" s="8">
        <v>0</v>
      </c>
      <c r="AR35" s="8">
        <v>0</v>
      </c>
      <c r="AS35" s="8">
        <v>1.9041892162758067</v>
      </c>
      <c r="AT35" s="8">
        <v>2.0044097013429547</v>
      </c>
      <c r="AU35" s="8">
        <v>1.4030867909400682</v>
      </c>
      <c r="AV35" s="8">
        <f t="shared" si="0"/>
        <v>2.5055121266786933</v>
      </c>
      <c r="AW35" s="8">
        <v>2.0044097013429547</v>
      </c>
      <c r="AX35" s="8">
        <v>0</v>
      </c>
      <c r="AY35" s="8">
        <v>2.0044097013429547</v>
      </c>
    </row>
    <row r="36" spans="1:51" x14ac:dyDescent="0.25">
      <c r="A36" s="6" t="s">
        <v>95</v>
      </c>
      <c r="B36" s="6" t="s">
        <v>44</v>
      </c>
      <c r="C36" s="7">
        <v>93392</v>
      </c>
      <c r="D36" s="6">
        <v>9</v>
      </c>
      <c r="E36" s="6">
        <v>51</v>
      </c>
      <c r="F36" s="6">
        <v>1</v>
      </c>
      <c r="G36" s="6">
        <v>2</v>
      </c>
      <c r="H36" s="6">
        <v>1</v>
      </c>
      <c r="I36" s="6">
        <v>222</v>
      </c>
      <c r="J36" s="6">
        <v>11</v>
      </c>
      <c r="K36" s="6">
        <v>154</v>
      </c>
      <c r="L36" s="6">
        <v>112</v>
      </c>
      <c r="M36" s="6">
        <v>23</v>
      </c>
      <c r="N36" s="6">
        <v>96</v>
      </c>
      <c r="O36" s="6">
        <v>40</v>
      </c>
      <c r="P36" s="6">
        <v>41</v>
      </c>
      <c r="Q36" s="6">
        <v>102</v>
      </c>
      <c r="R36" s="6">
        <v>3</v>
      </c>
      <c r="S36" s="6">
        <v>2</v>
      </c>
      <c r="T36" s="6">
        <v>1</v>
      </c>
      <c r="U36" s="6">
        <v>331</v>
      </c>
      <c r="V36" s="6">
        <v>19</v>
      </c>
      <c r="W36" s="6">
        <v>201</v>
      </c>
      <c r="X36" s="6">
        <v>261</v>
      </c>
      <c r="Y36" s="6">
        <v>47</v>
      </c>
      <c r="Z36" s="6">
        <v>305</v>
      </c>
      <c r="AA36" s="6">
        <v>124</v>
      </c>
      <c r="AB36" s="8">
        <v>0.96367997258865856</v>
      </c>
      <c r="AC36" s="8">
        <v>5.4608531780023988</v>
      </c>
      <c r="AD36" s="8">
        <v>1.0707555250985097</v>
      </c>
      <c r="AE36" s="8">
        <v>2.1415110501970194</v>
      </c>
      <c r="AF36" s="8">
        <v>1.0707555250985097</v>
      </c>
      <c r="AG36" s="8">
        <v>2.3770772657186909</v>
      </c>
      <c r="AH36" s="8">
        <v>1.1778310776083605</v>
      </c>
      <c r="AI36" s="8">
        <v>1.6489635086517045</v>
      </c>
      <c r="AJ36" s="8">
        <v>1.1992461881103307</v>
      </c>
      <c r="AK36" s="8">
        <v>2.4627377077265722</v>
      </c>
      <c r="AL36" s="8">
        <v>10.27925304094569</v>
      </c>
      <c r="AM36" s="8">
        <v>4.2830221003940379</v>
      </c>
      <c r="AN36" s="8">
        <v>4.3900976529038891</v>
      </c>
      <c r="AO36" s="8">
        <v>10.921706356004798</v>
      </c>
      <c r="AP36" s="8">
        <v>0.32122665752955282</v>
      </c>
      <c r="AQ36" s="8">
        <v>0.21415110501970192</v>
      </c>
      <c r="AR36" s="8">
        <v>0.10707555250985096</v>
      </c>
      <c r="AS36" s="8">
        <v>3.5442007880760662</v>
      </c>
      <c r="AT36" s="8">
        <v>2.0344354976871681</v>
      </c>
      <c r="AU36" s="8">
        <v>2.1522186054480041</v>
      </c>
      <c r="AV36" s="8">
        <f t="shared" si="0"/>
        <v>2.7946719205071098</v>
      </c>
      <c r="AW36" s="8">
        <v>5.0325509679629947</v>
      </c>
      <c r="AX36" s="8">
        <v>32.658043515504538</v>
      </c>
      <c r="AY36" s="8">
        <v>13.277368511221519</v>
      </c>
    </row>
    <row r="37" spans="1:51" x14ac:dyDescent="0.25">
      <c r="A37" s="6" t="s">
        <v>95</v>
      </c>
      <c r="B37" s="6" t="s">
        <v>45</v>
      </c>
      <c r="C37" s="7">
        <v>13015</v>
      </c>
      <c r="D37" s="6">
        <v>0</v>
      </c>
      <c r="E37" s="6">
        <v>9</v>
      </c>
      <c r="F37" s="6">
        <v>0</v>
      </c>
      <c r="G37" s="6">
        <v>0</v>
      </c>
      <c r="H37" s="6">
        <v>0</v>
      </c>
      <c r="I37" s="6">
        <v>22</v>
      </c>
      <c r="J37" s="6">
        <v>0</v>
      </c>
      <c r="K37" s="6">
        <v>28</v>
      </c>
      <c r="L37" s="6">
        <v>30</v>
      </c>
      <c r="M37" s="6">
        <v>3</v>
      </c>
      <c r="N37" s="6">
        <v>15</v>
      </c>
      <c r="O37" s="6">
        <v>9</v>
      </c>
      <c r="P37" s="6">
        <v>0</v>
      </c>
      <c r="Q37" s="6">
        <v>9</v>
      </c>
      <c r="R37" s="6">
        <v>0</v>
      </c>
      <c r="S37" s="6">
        <v>0</v>
      </c>
      <c r="T37" s="6">
        <v>0</v>
      </c>
      <c r="U37" s="6">
        <v>22</v>
      </c>
      <c r="V37" s="6">
        <v>0</v>
      </c>
      <c r="W37" s="6">
        <v>28</v>
      </c>
      <c r="X37" s="6">
        <v>30</v>
      </c>
      <c r="Y37" s="6">
        <v>3</v>
      </c>
      <c r="Z37" s="6">
        <v>15</v>
      </c>
      <c r="AA37" s="6">
        <v>9</v>
      </c>
      <c r="AB37" s="8">
        <v>0</v>
      </c>
      <c r="AC37" s="8">
        <v>6.9150979638878214</v>
      </c>
      <c r="AD37" s="8">
        <v>0</v>
      </c>
      <c r="AE37" s="8">
        <v>0</v>
      </c>
      <c r="AF37" s="8">
        <v>0</v>
      </c>
      <c r="AG37" s="8">
        <v>1.6903572800614675</v>
      </c>
      <c r="AH37" s="8">
        <v>0</v>
      </c>
      <c r="AI37" s="8">
        <v>2.1513638109873225</v>
      </c>
      <c r="AJ37" s="8">
        <v>2.3050326546292736</v>
      </c>
      <c r="AK37" s="8">
        <v>2.3050326546292741</v>
      </c>
      <c r="AL37" s="8">
        <v>11.525163273146369</v>
      </c>
      <c r="AM37" s="8">
        <v>6.9150979638878214</v>
      </c>
      <c r="AN37" s="8">
        <v>0</v>
      </c>
      <c r="AO37" s="8">
        <v>6.9150979638878214</v>
      </c>
      <c r="AP37" s="8">
        <v>0</v>
      </c>
      <c r="AQ37" s="8">
        <v>0</v>
      </c>
      <c r="AR37" s="8">
        <v>0</v>
      </c>
      <c r="AS37" s="8">
        <v>1.6903572800614675</v>
      </c>
      <c r="AT37" s="8">
        <v>0</v>
      </c>
      <c r="AU37" s="8">
        <v>2.1513638109873225</v>
      </c>
      <c r="AV37" s="8">
        <f t="shared" si="0"/>
        <v>2.3050326546292736</v>
      </c>
      <c r="AW37" s="8">
        <v>2.3050326546292741</v>
      </c>
      <c r="AX37" s="8">
        <v>11.525163273146369</v>
      </c>
      <c r="AY37" s="8">
        <v>6.9150979638878214</v>
      </c>
    </row>
    <row r="38" spans="1:51" x14ac:dyDescent="0.25">
      <c r="A38" s="6" t="s">
        <v>95</v>
      </c>
      <c r="B38" s="6" t="s">
        <v>46</v>
      </c>
      <c r="C38" s="7">
        <v>6402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8</v>
      </c>
      <c r="J38" s="6">
        <v>0</v>
      </c>
      <c r="K38" s="6">
        <v>15</v>
      </c>
      <c r="L38" s="6">
        <v>15</v>
      </c>
      <c r="M38" s="6">
        <v>4</v>
      </c>
      <c r="N38" s="6">
        <v>2</v>
      </c>
      <c r="O38" s="6">
        <v>1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8</v>
      </c>
      <c r="V38" s="6">
        <v>0</v>
      </c>
      <c r="W38" s="6">
        <v>15</v>
      </c>
      <c r="X38" s="6">
        <v>15</v>
      </c>
      <c r="Y38" s="6">
        <v>4</v>
      </c>
      <c r="Z38" s="6">
        <v>2</v>
      </c>
      <c r="AA38" s="6">
        <v>1</v>
      </c>
      <c r="AB38" s="8">
        <v>0</v>
      </c>
      <c r="AC38" s="8">
        <v>0</v>
      </c>
      <c r="AD38" s="8">
        <v>0</v>
      </c>
      <c r="AE38" s="8">
        <v>0</v>
      </c>
      <c r="AF38" s="8">
        <v>0</v>
      </c>
      <c r="AG38" s="8">
        <v>1.2496094970321774</v>
      </c>
      <c r="AH38" s="8">
        <v>0</v>
      </c>
      <c r="AI38" s="8">
        <v>2.3430178069353325</v>
      </c>
      <c r="AJ38" s="8">
        <v>2.3430178069353325</v>
      </c>
      <c r="AK38" s="8">
        <v>6.2480474851608871</v>
      </c>
      <c r="AL38" s="8">
        <v>3.1240237425804436</v>
      </c>
      <c r="AM38" s="8">
        <v>1.5620118712902218</v>
      </c>
      <c r="AN38" s="8">
        <v>0</v>
      </c>
      <c r="AO38" s="8">
        <v>0</v>
      </c>
      <c r="AP38" s="8">
        <v>0</v>
      </c>
      <c r="AQ38" s="8">
        <v>0</v>
      </c>
      <c r="AR38" s="8">
        <v>0</v>
      </c>
      <c r="AS38" s="8">
        <v>1.2496094970321774</v>
      </c>
      <c r="AT38" s="8">
        <v>0</v>
      </c>
      <c r="AU38" s="8">
        <v>2.3430178069353325</v>
      </c>
      <c r="AV38" s="8">
        <f t="shared" si="0"/>
        <v>2.3430178069353325</v>
      </c>
      <c r="AW38" s="8">
        <v>6.2480474851608871</v>
      </c>
      <c r="AX38" s="8">
        <v>3.1240237425804436</v>
      </c>
      <c r="AY38" s="8">
        <v>1.5620118712902218</v>
      </c>
    </row>
    <row r="39" spans="1:51" x14ac:dyDescent="0.25">
      <c r="A39" s="6" t="s">
        <v>95</v>
      </c>
      <c r="B39" s="6" t="s">
        <v>96</v>
      </c>
      <c r="C39" s="7">
        <v>55488</v>
      </c>
      <c r="D39" s="6">
        <v>20</v>
      </c>
      <c r="E39" s="6">
        <v>36</v>
      </c>
      <c r="F39" s="6">
        <v>2</v>
      </c>
      <c r="G39" s="6">
        <v>0</v>
      </c>
      <c r="H39" s="6">
        <v>0</v>
      </c>
      <c r="I39" s="6">
        <v>179</v>
      </c>
      <c r="J39" s="6">
        <v>6</v>
      </c>
      <c r="K39" s="6">
        <v>95</v>
      </c>
      <c r="L39" s="6">
        <v>192</v>
      </c>
      <c r="M39" s="6">
        <v>13</v>
      </c>
      <c r="N39" s="6">
        <v>21</v>
      </c>
      <c r="O39" s="6">
        <v>6</v>
      </c>
      <c r="P39" s="6">
        <v>20</v>
      </c>
      <c r="Q39" s="6">
        <v>41</v>
      </c>
      <c r="R39" s="6">
        <v>3</v>
      </c>
      <c r="S39" s="6">
        <v>0</v>
      </c>
      <c r="T39" s="6">
        <v>0</v>
      </c>
      <c r="U39" s="6">
        <v>213</v>
      </c>
      <c r="V39" s="6">
        <v>6</v>
      </c>
      <c r="W39" s="6">
        <v>96</v>
      </c>
      <c r="X39" s="6">
        <v>215</v>
      </c>
      <c r="Y39" s="6">
        <v>18</v>
      </c>
      <c r="Z39" s="6">
        <v>33</v>
      </c>
      <c r="AA39" s="6">
        <v>15</v>
      </c>
      <c r="AB39" s="8">
        <v>3.6043829296424454</v>
      </c>
      <c r="AC39" s="8">
        <v>6.4878892733564006</v>
      </c>
      <c r="AD39" s="8">
        <v>3.6043829296424454</v>
      </c>
      <c r="AE39" s="8">
        <v>0</v>
      </c>
      <c r="AF39" s="8">
        <v>0</v>
      </c>
      <c r="AG39" s="8">
        <v>3.2259227220299884</v>
      </c>
      <c r="AH39" s="8">
        <v>1.0813148788927336</v>
      </c>
      <c r="AI39" s="8">
        <v>1.7120818915801614</v>
      </c>
      <c r="AJ39" s="8">
        <v>3.4602076124567476</v>
      </c>
      <c r="AK39" s="8">
        <v>2.3428489042675893</v>
      </c>
      <c r="AL39" s="8">
        <v>3.7846020761245676</v>
      </c>
      <c r="AM39" s="8">
        <v>1.0813148788927336</v>
      </c>
      <c r="AN39" s="8">
        <v>3.6043829296424454</v>
      </c>
      <c r="AO39" s="8">
        <v>7.3889850057670126</v>
      </c>
      <c r="AP39" s="8">
        <v>0.54065743944636679</v>
      </c>
      <c r="AQ39" s="8">
        <v>0</v>
      </c>
      <c r="AR39" s="8">
        <v>0</v>
      </c>
      <c r="AS39" s="8">
        <v>3.8386678200692037</v>
      </c>
      <c r="AT39" s="8">
        <v>1.0813148788927336</v>
      </c>
      <c r="AU39" s="8">
        <v>1.7301038062283738</v>
      </c>
      <c r="AV39" s="8">
        <f t="shared" si="0"/>
        <v>3.8747116493656284</v>
      </c>
      <c r="AW39" s="8">
        <v>3.2439446366782003</v>
      </c>
      <c r="AX39" s="8">
        <v>5.9472318339100347</v>
      </c>
      <c r="AY39" s="8">
        <v>2.703287197231834</v>
      </c>
    </row>
    <row r="40" spans="1:51" x14ac:dyDescent="0.25">
      <c r="A40" s="6" t="s">
        <v>95</v>
      </c>
      <c r="B40" s="6" t="s">
        <v>47</v>
      </c>
      <c r="C40" s="7">
        <v>201372</v>
      </c>
      <c r="D40" s="6">
        <v>19</v>
      </c>
      <c r="E40" s="6">
        <v>124</v>
      </c>
      <c r="F40" s="6">
        <v>10</v>
      </c>
      <c r="G40" s="6">
        <v>5</v>
      </c>
      <c r="H40" s="6">
        <v>2</v>
      </c>
      <c r="I40" s="6">
        <v>508</v>
      </c>
      <c r="J40" s="6">
        <v>27</v>
      </c>
      <c r="K40" s="6">
        <v>376</v>
      </c>
      <c r="L40" s="6">
        <v>328</v>
      </c>
      <c r="M40" s="6">
        <v>37</v>
      </c>
      <c r="N40" s="6">
        <v>282</v>
      </c>
      <c r="O40" s="6">
        <v>149</v>
      </c>
      <c r="P40" s="6">
        <v>118</v>
      </c>
      <c r="Q40" s="6">
        <v>228</v>
      </c>
      <c r="R40" s="6">
        <v>16</v>
      </c>
      <c r="S40" s="6">
        <v>5</v>
      </c>
      <c r="T40" s="6">
        <v>2</v>
      </c>
      <c r="U40" s="6">
        <v>741</v>
      </c>
      <c r="V40" s="6">
        <v>32</v>
      </c>
      <c r="W40" s="6">
        <v>464</v>
      </c>
      <c r="X40" s="6">
        <v>572</v>
      </c>
      <c r="Y40" s="6">
        <v>106</v>
      </c>
      <c r="Z40" s="6">
        <v>613</v>
      </c>
      <c r="AA40" s="6">
        <v>308</v>
      </c>
      <c r="AB40" s="8">
        <v>0.94352740202212815</v>
      </c>
      <c r="AC40" s="8">
        <v>6.1577577816181002</v>
      </c>
      <c r="AD40" s="8">
        <v>4.9659336948533062</v>
      </c>
      <c r="AE40" s="8">
        <v>2.4829668474266531</v>
      </c>
      <c r="AF40" s="8">
        <v>0.99318673897066134</v>
      </c>
      <c r="AG40" s="8">
        <v>2.5226943169854796</v>
      </c>
      <c r="AH40" s="8">
        <v>1.3408020976103925</v>
      </c>
      <c r="AI40" s="8">
        <v>1.8671910692648432</v>
      </c>
      <c r="AJ40" s="8">
        <v>1.6288262519118846</v>
      </c>
      <c r="AK40" s="8">
        <v>1.8373954670957235</v>
      </c>
      <c r="AL40" s="8">
        <v>14.003933019486324</v>
      </c>
      <c r="AM40" s="8">
        <v>7.3992412053314256</v>
      </c>
      <c r="AN40" s="8">
        <v>5.8598017599269019</v>
      </c>
      <c r="AO40" s="8">
        <v>11.322328824265538</v>
      </c>
      <c r="AP40" s="8">
        <v>0.79454939117652912</v>
      </c>
      <c r="AQ40" s="8">
        <v>0.24829668474266531</v>
      </c>
      <c r="AR40" s="8">
        <v>9.931867389706614E-2</v>
      </c>
      <c r="AS40" s="8">
        <v>3.6797568678863</v>
      </c>
      <c r="AT40" s="8">
        <v>1.5890987823530582</v>
      </c>
      <c r="AU40" s="8">
        <v>2.304193234411934</v>
      </c>
      <c r="AV40" s="8">
        <f t="shared" si="0"/>
        <v>2.8405140734560912</v>
      </c>
      <c r="AW40" s="8">
        <v>5.2638897165445053</v>
      </c>
      <c r="AX40" s="8">
        <v>30.441173549450767</v>
      </c>
      <c r="AY40" s="8">
        <v>15.295075780148183</v>
      </c>
    </row>
    <row r="41" spans="1:51" x14ac:dyDescent="0.25">
      <c r="A41" s="13" t="s">
        <v>48</v>
      </c>
      <c r="B41" s="13"/>
      <c r="C41" s="7">
        <v>661016</v>
      </c>
      <c r="D41" s="6">
        <v>69</v>
      </c>
      <c r="E41" s="6">
        <v>282</v>
      </c>
      <c r="F41" s="6">
        <v>19</v>
      </c>
      <c r="G41" s="6">
        <v>9</v>
      </c>
      <c r="H41" s="6">
        <v>3</v>
      </c>
      <c r="I41" s="6">
        <v>1694</v>
      </c>
      <c r="J41" s="6">
        <v>82</v>
      </c>
      <c r="K41" s="6">
        <v>1039</v>
      </c>
      <c r="L41" s="6">
        <v>1021</v>
      </c>
      <c r="M41" s="6">
        <v>118</v>
      </c>
      <c r="N41" s="6">
        <v>521</v>
      </c>
      <c r="O41" s="6">
        <v>271</v>
      </c>
      <c r="P41" s="6">
        <v>242</v>
      </c>
      <c r="Q41" s="6">
        <v>465</v>
      </c>
      <c r="R41" s="6">
        <v>30</v>
      </c>
      <c r="S41" s="6">
        <v>11</v>
      </c>
      <c r="T41" s="6">
        <v>15</v>
      </c>
      <c r="U41" s="6">
        <v>2332</v>
      </c>
      <c r="V41" s="6">
        <v>112</v>
      </c>
      <c r="W41" s="6">
        <v>1212</v>
      </c>
      <c r="X41" s="6">
        <f>SUM(X29:X40)</f>
        <v>1556</v>
      </c>
      <c r="Y41" s="6">
        <v>249</v>
      </c>
      <c r="Z41" s="6">
        <v>1151</v>
      </c>
      <c r="AA41" s="6">
        <v>537</v>
      </c>
      <c r="AB41" s="8">
        <v>1.0438476527043219</v>
      </c>
      <c r="AC41" s="8">
        <v>4.2661599719220105</v>
      </c>
      <c r="AD41" s="8">
        <v>2.8743631016495819</v>
      </c>
      <c r="AE41" s="8">
        <v>1.3615404165708547</v>
      </c>
      <c r="AF41" s="8">
        <v>0.45384680552361822</v>
      </c>
      <c r="AG41" s="8">
        <v>2.5627216285233638</v>
      </c>
      <c r="AH41" s="8">
        <v>1.2405146017645563</v>
      </c>
      <c r="AI41" s="8">
        <v>1.5718227697967975</v>
      </c>
      <c r="AJ41" s="8">
        <v>1.5445919614653805</v>
      </c>
      <c r="AK41" s="8">
        <v>1.7851307683928983</v>
      </c>
      <c r="AL41" s="8">
        <v>7.8818061892601694</v>
      </c>
      <c r="AM41" s="8">
        <v>4.0997494765633506</v>
      </c>
      <c r="AN41" s="8">
        <v>3.6610308978905199</v>
      </c>
      <c r="AO41" s="8">
        <v>7.0346254856160826</v>
      </c>
      <c r="AP41" s="8">
        <v>0.45384680552361817</v>
      </c>
      <c r="AQ41" s="8">
        <v>0.16641049535866001</v>
      </c>
      <c r="AR41" s="8">
        <v>0.22692340276180908</v>
      </c>
      <c r="AS41" s="8">
        <v>3.5279025016035916</v>
      </c>
      <c r="AT41" s="8">
        <v>1.6943614072881745</v>
      </c>
      <c r="AU41" s="8">
        <v>1.8335410943154173</v>
      </c>
      <c r="AV41" s="8">
        <f t="shared" si="0"/>
        <v>2.3539520979824995</v>
      </c>
      <c r="AW41" s="8">
        <v>3.766928485846031</v>
      </c>
      <c r="AX41" s="8">
        <v>17.412589105256149</v>
      </c>
      <c r="AY41" s="8">
        <v>8.1238578188727661</v>
      </c>
    </row>
    <row r="42" spans="1:51" x14ac:dyDescent="0.25">
      <c r="A42" s="6" t="s">
        <v>49</v>
      </c>
      <c r="B42" s="6" t="s">
        <v>50</v>
      </c>
      <c r="C42" s="7">
        <v>346942</v>
      </c>
      <c r="D42" s="6">
        <v>0</v>
      </c>
      <c r="E42" s="6">
        <v>26</v>
      </c>
      <c r="F42" s="6">
        <v>4</v>
      </c>
      <c r="G42" s="6">
        <v>0</v>
      </c>
      <c r="H42" s="6">
        <v>0</v>
      </c>
      <c r="I42" s="6">
        <v>274</v>
      </c>
      <c r="J42" s="6">
        <v>31</v>
      </c>
      <c r="K42" s="6">
        <v>151</v>
      </c>
      <c r="L42" s="6">
        <v>37</v>
      </c>
      <c r="M42" s="6">
        <v>11</v>
      </c>
      <c r="N42" s="6">
        <v>45</v>
      </c>
      <c r="O42" s="6">
        <v>52</v>
      </c>
      <c r="P42" s="6">
        <v>0</v>
      </c>
      <c r="Q42" s="6">
        <v>39</v>
      </c>
      <c r="R42" s="6">
        <v>4</v>
      </c>
      <c r="S42" s="6">
        <v>0</v>
      </c>
      <c r="T42" s="6">
        <v>0</v>
      </c>
      <c r="U42" s="6">
        <v>361</v>
      </c>
      <c r="V42" s="6">
        <v>44</v>
      </c>
      <c r="W42" s="6">
        <v>157</v>
      </c>
      <c r="X42" s="6">
        <v>86</v>
      </c>
      <c r="Y42" s="6">
        <v>26</v>
      </c>
      <c r="Z42" s="6">
        <v>63</v>
      </c>
      <c r="AA42" s="6">
        <v>69</v>
      </c>
      <c r="AB42" s="8">
        <v>0</v>
      </c>
      <c r="AC42" s="8">
        <v>0.74940479964950923</v>
      </c>
      <c r="AD42" s="8">
        <v>1.1529304609992448</v>
      </c>
      <c r="AE42" s="8">
        <v>0</v>
      </c>
      <c r="AF42" s="8">
        <v>0</v>
      </c>
      <c r="AG42" s="8">
        <v>0.78975736578448275</v>
      </c>
      <c r="AH42" s="8">
        <v>0.89352110727441481</v>
      </c>
      <c r="AI42" s="8">
        <v>0.43523124902721494</v>
      </c>
      <c r="AJ42" s="8">
        <v>0.10664606764243015</v>
      </c>
      <c r="AK42" s="8">
        <v>0.31705587677479236</v>
      </c>
      <c r="AL42" s="8">
        <v>1.2970467686241505</v>
      </c>
      <c r="AM42" s="8">
        <v>1.4988095992990185</v>
      </c>
      <c r="AN42" s="8">
        <v>0</v>
      </c>
      <c r="AO42" s="8">
        <v>1.1241071994742637</v>
      </c>
      <c r="AP42" s="8">
        <v>0.11529304609992448</v>
      </c>
      <c r="AQ42" s="8">
        <v>0</v>
      </c>
      <c r="AR42" s="8">
        <v>0</v>
      </c>
      <c r="AS42" s="8">
        <v>1.0405197410518183</v>
      </c>
      <c r="AT42" s="8">
        <v>1.2682235070991694</v>
      </c>
      <c r="AU42" s="8">
        <v>0.45252520594220363</v>
      </c>
      <c r="AV42" s="8">
        <f t="shared" si="0"/>
        <v>0.24788004911483766</v>
      </c>
      <c r="AW42" s="8">
        <v>0.74940479964950923</v>
      </c>
      <c r="AX42" s="8">
        <v>1.8158654760738107</v>
      </c>
      <c r="AY42" s="8">
        <v>1.9888050452236974</v>
      </c>
    </row>
    <row r="43" spans="1:51" x14ac:dyDescent="0.25">
      <c r="A43" s="6" t="s">
        <v>49</v>
      </c>
      <c r="B43" s="6" t="s">
        <v>51</v>
      </c>
      <c r="C43" s="7">
        <v>633704</v>
      </c>
      <c r="D43" s="6">
        <v>30</v>
      </c>
      <c r="E43" s="6">
        <v>173</v>
      </c>
      <c r="F43" s="6">
        <v>6</v>
      </c>
      <c r="G43" s="6">
        <v>14</v>
      </c>
      <c r="H43" s="6">
        <v>1</v>
      </c>
      <c r="I43" s="6">
        <v>1540</v>
      </c>
      <c r="J43" s="6">
        <v>83</v>
      </c>
      <c r="K43" s="6">
        <v>962</v>
      </c>
      <c r="L43" s="6">
        <v>424</v>
      </c>
      <c r="M43" s="6">
        <v>63</v>
      </c>
      <c r="N43" s="6">
        <v>542</v>
      </c>
      <c r="O43" s="6">
        <v>188</v>
      </c>
      <c r="P43" s="6">
        <v>152</v>
      </c>
      <c r="Q43" s="6">
        <v>287</v>
      </c>
      <c r="R43" s="6">
        <v>13</v>
      </c>
      <c r="S43" s="6">
        <v>16</v>
      </c>
      <c r="T43" s="6">
        <v>1</v>
      </c>
      <c r="U43" s="6">
        <v>2038</v>
      </c>
      <c r="V43" s="6">
        <v>127</v>
      </c>
      <c r="W43" s="6">
        <v>1048</v>
      </c>
      <c r="X43" s="6">
        <v>589</v>
      </c>
      <c r="Y43" s="6">
        <v>106</v>
      </c>
      <c r="Z43" s="6">
        <v>879</v>
      </c>
      <c r="AA43" s="6">
        <v>335</v>
      </c>
      <c r="AB43" s="8">
        <v>0.47340714276697005</v>
      </c>
      <c r="AC43" s="8">
        <v>2.7299811899561939</v>
      </c>
      <c r="AD43" s="8">
        <v>0.94681428553394009</v>
      </c>
      <c r="AE43" s="8">
        <v>2.2092333329125271</v>
      </c>
      <c r="AF43" s="8">
        <v>0.15780238092232335</v>
      </c>
      <c r="AG43" s="8">
        <v>2.4301566662037799</v>
      </c>
      <c r="AH43" s="8">
        <v>1.3097597616552836</v>
      </c>
      <c r="AI43" s="8">
        <v>1.5180589044727506</v>
      </c>
      <c r="AJ43" s="8">
        <v>0.66908209511065098</v>
      </c>
      <c r="AK43" s="8">
        <v>0.99415499981063704</v>
      </c>
      <c r="AL43" s="8">
        <v>8.5528890459899252</v>
      </c>
      <c r="AM43" s="8">
        <v>2.9666847613396792</v>
      </c>
      <c r="AN43" s="8">
        <v>2.3985961900193149</v>
      </c>
      <c r="AO43" s="8">
        <v>4.5289283324706799</v>
      </c>
      <c r="AP43" s="8">
        <v>0.20514309519902035</v>
      </c>
      <c r="AQ43" s="8">
        <v>0.25248380947571736</v>
      </c>
      <c r="AR43" s="8">
        <v>1.5780238092232335E-2</v>
      </c>
      <c r="AS43" s="8">
        <v>3.2160125231969503</v>
      </c>
      <c r="AT43" s="8">
        <v>2.0040902377135068</v>
      </c>
      <c r="AU43" s="8">
        <v>1.6537689520659486</v>
      </c>
      <c r="AV43" s="8">
        <f t="shared" si="0"/>
        <v>0.92945602363248458</v>
      </c>
      <c r="AW43" s="8">
        <v>1.6727052377766276</v>
      </c>
      <c r="AX43" s="8">
        <v>13.870829283072224</v>
      </c>
      <c r="AY43" s="8">
        <v>5.286379760897832</v>
      </c>
    </row>
    <row r="44" spans="1:51" x14ac:dyDescent="0.25">
      <c r="A44" s="6" t="s">
        <v>49</v>
      </c>
      <c r="B44" s="6" t="s">
        <v>103</v>
      </c>
      <c r="C44" s="7">
        <v>91024</v>
      </c>
      <c r="D44" s="6">
        <v>0</v>
      </c>
      <c r="E44" s="6">
        <v>7</v>
      </c>
      <c r="F44" s="6">
        <v>1</v>
      </c>
      <c r="G44" s="6">
        <v>0</v>
      </c>
      <c r="H44" s="6">
        <v>0</v>
      </c>
      <c r="I44" s="6">
        <v>172</v>
      </c>
      <c r="J44" s="6">
        <v>8</v>
      </c>
      <c r="K44" s="6">
        <v>91</v>
      </c>
      <c r="L44" s="6">
        <v>45</v>
      </c>
      <c r="M44" s="6">
        <v>8</v>
      </c>
      <c r="N44" s="6">
        <v>40</v>
      </c>
      <c r="O44" s="6">
        <v>2</v>
      </c>
      <c r="P44" s="6">
        <v>10</v>
      </c>
      <c r="Q44" s="6">
        <v>21</v>
      </c>
      <c r="R44" s="6">
        <v>6</v>
      </c>
      <c r="S44" s="6">
        <v>5</v>
      </c>
      <c r="T44" s="6">
        <v>0</v>
      </c>
      <c r="U44" s="6">
        <v>319</v>
      </c>
      <c r="V44" s="6">
        <v>24</v>
      </c>
      <c r="W44" s="6">
        <v>94</v>
      </c>
      <c r="X44" s="6">
        <v>92</v>
      </c>
      <c r="Y44" s="6">
        <v>25</v>
      </c>
      <c r="Z44" s="6">
        <v>73</v>
      </c>
      <c r="AA44" s="6">
        <v>23</v>
      </c>
      <c r="AB44" s="8">
        <v>0</v>
      </c>
      <c r="AC44" s="8">
        <v>0.76902794867287738</v>
      </c>
      <c r="AD44" s="8">
        <v>1.0986113552469678</v>
      </c>
      <c r="AE44" s="8">
        <v>0</v>
      </c>
      <c r="AF44" s="8">
        <v>0</v>
      </c>
      <c r="AG44" s="8">
        <v>1.8896115310247847</v>
      </c>
      <c r="AH44" s="8">
        <v>0.87888908419757428</v>
      </c>
      <c r="AI44" s="8">
        <v>0.99973633327474065</v>
      </c>
      <c r="AJ44" s="8">
        <v>0.49437510986113553</v>
      </c>
      <c r="AK44" s="8">
        <v>0.87888908419757428</v>
      </c>
      <c r="AL44" s="8">
        <v>4.3944454209878714</v>
      </c>
      <c r="AM44" s="8">
        <v>0.21972227104939357</v>
      </c>
      <c r="AN44" s="8">
        <v>1.0986113552469678</v>
      </c>
      <c r="AO44" s="8">
        <v>2.3070838460186325</v>
      </c>
      <c r="AP44" s="8">
        <v>0.6591668131481806</v>
      </c>
      <c r="AQ44" s="8">
        <v>0.54930567762348392</v>
      </c>
      <c r="AR44" s="8">
        <v>0</v>
      </c>
      <c r="AS44" s="8">
        <v>3.5045702232378275</v>
      </c>
      <c r="AT44" s="8">
        <v>2.6366672525927224</v>
      </c>
      <c r="AU44" s="8">
        <v>1.0326946739321496</v>
      </c>
      <c r="AV44" s="8">
        <f t="shared" si="0"/>
        <v>1.0107224468272105</v>
      </c>
      <c r="AW44" s="8">
        <v>2.7465283881174196</v>
      </c>
      <c r="AX44" s="8">
        <v>8.0198628933028644</v>
      </c>
      <c r="AY44" s="8">
        <v>2.526806117068026</v>
      </c>
    </row>
    <row r="45" spans="1:51" x14ac:dyDescent="0.25">
      <c r="A45" s="6" t="s">
        <v>49</v>
      </c>
      <c r="B45" s="6" t="s">
        <v>52</v>
      </c>
      <c r="C45" s="7">
        <v>69906</v>
      </c>
      <c r="D45" s="6">
        <v>0</v>
      </c>
      <c r="E45" s="6">
        <v>7</v>
      </c>
      <c r="F45" s="6">
        <v>0</v>
      </c>
      <c r="G45" s="6">
        <v>0</v>
      </c>
      <c r="H45" s="6">
        <v>0</v>
      </c>
      <c r="I45" s="6">
        <v>70</v>
      </c>
      <c r="J45" s="6">
        <v>3</v>
      </c>
      <c r="K45" s="6">
        <v>50</v>
      </c>
      <c r="L45" s="6">
        <v>0</v>
      </c>
      <c r="M45" s="6">
        <v>5</v>
      </c>
      <c r="N45" s="6">
        <v>0</v>
      </c>
      <c r="O45" s="6">
        <v>6</v>
      </c>
      <c r="P45" s="6">
        <v>0</v>
      </c>
      <c r="Q45" s="6">
        <v>7</v>
      </c>
      <c r="R45" s="6">
        <v>0</v>
      </c>
      <c r="S45" s="6">
        <v>0</v>
      </c>
      <c r="T45" s="6">
        <v>0</v>
      </c>
      <c r="U45" s="6">
        <v>77</v>
      </c>
      <c r="V45" s="6">
        <v>3</v>
      </c>
      <c r="W45" s="6">
        <v>50</v>
      </c>
      <c r="X45" s="6">
        <v>0</v>
      </c>
      <c r="Y45" s="6">
        <v>5</v>
      </c>
      <c r="Z45" s="6">
        <v>0</v>
      </c>
      <c r="AA45" s="6">
        <v>6</v>
      </c>
      <c r="AB45" s="8">
        <v>0</v>
      </c>
      <c r="AC45" s="8">
        <v>1.001344662832947</v>
      </c>
      <c r="AD45" s="8">
        <v>0</v>
      </c>
      <c r="AE45" s="8">
        <v>0</v>
      </c>
      <c r="AF45" s="8">
        <v>0</v>
      </c>
      <c r="AG45" s="8">
        <v>1.0013446628329472</v>
      </c>
      <c r="AH45" s="8">
        <v>0.42914771264269164</v>
      </c>
      <c r="AI45" s="8">
        <v>0.71524618773781934</v>
      </c>
      <c r="AJ45" s="8">
        <v>0</v>
      </c>
      <c r="AK45" s="8">
        <v>0.71524618773781934</v>
      </c>
      <c r="AL45" s="8">
        <v>0</v>
      </c>
      <c r="AM45" s="8">
        <v>0.85829542528538327</v>
      </c>
      <c r="AN45" s="8">
        <v>0</v>
      </c>
      <c r="AO45" s="8">
        <v>1.001344662832947</v>
      </c>
      <c r="AP45" s="8">
        <v>0</v>
      </c>
      <c r="AQ45" s="8">
        <v>0</v>
      </c>
      <c r="AR45" s="8">
        <v>0</v>
      </c>
      <c r="AS45" s="8">
        <v>1.1014791291162418</v>
      </c>
      <c r="AT45" s="8">
        <v>0.42914771264269164</v>
      </c>
      <c r="AU45" s="8">
        <v>0.71524618773781934</v>
      </c>
      <c r="AV45" s="8">
        <f t="shared" si="0"/>
        <v>0</v>
      </c>
      <c r="AW45" s="8">
        <v>0.71524618773781934</v>
      </c>
      <c r="AX45" s="8">
        <v>0</v>
      </c>
      <c r="AY45" s="8">
        <v>0.85829542528538327</v>
      </c>
    </row>
    <row r="46" spans="1:51" x14ac:dyDescent="0.25">
      <c r="A46" s="6" t="s">
        <v>49</v>
      </c>
      <c r="B46" s="6" t="s">
        <v>104</v>
      </c>
      <c r="C46" s="7">
        <v>166995</v>
      </c>
      <c r="D46" s="6">
        <v>0</v>
      </c>
      <c r="E46" s="6">
        <v>14</v>
      </c>
      <c r="F46" s="6">
        <v>4</v>
      </c>
      <c r="G46" s="6">
        <v>0</v>
      </c>
      <c r="H46" s="6">
        <v>0</v>
      </c>
      <c r="I46" s="6">
        <v>132</v>
      </c>
      <c r="J46" s="6">
        <v>3</v>
      </c>
      <c r="K46" s="6">
        <v>153</v>
      </c>
      <c r="L46" s="6">
        <v>89</v>
      </c>
      <c r="M46" s="6">
        <v>7</v>
      </c>
      <c r="N46" s="6">
        <v>20</v>
      </c>
      <c r="O46" s="6">
        <v>15</v>
      </c>
      <c r="P46" s="6">
        <v>0</v>
      </c>
      <c r="Q46" s="6">
        <v>18</v>
      </c>
      <c r="R46" s="6">
        <v>7</v>
      </c>
      <c r="S46" s="6">
        <v>0</v>
      </c>
      <c r="T46" s="6">
        <v>0</v>
      </c>
      <c r="U46" s="6">
        <v>216</v>
      </c>
      <c r="V46" s="6">
        <v>6</v>
      </c>
      <c r="W46" s="6">
        <v>156</v>
      </c>
      <c r="X46" s="6">
        <v>115</v>
      </c>
      <c r="Y46" s="6">
        <v>17</v>
      </c>
      <c r="Z46" s="6">
        <v>22</v>
      </c>
      <c r="AA46" s="6">
        <v>23</v>
      </c>
      <c r="AB46" s="8">
        <v>0</v>
      </c>
      <c r="AC46" s="8">
        <v>0.83834845354651333</v>
      </c>
      <c r="AD46" s="8">
        <v>2.3952812958471812</v>
      </c>
      <c r="AE46" s="8">
        <v>0</v>
      </c>
      <c r="AF46" s="8">
        <v>0</v>
      </c>
      <c r="AG46" s="8">
        <v>0.79044282762956974</v>
      </c>
      <c r="AH46" s="8">
        <v>0.17964609718853858</v>
      </c>
      <c r="AI46" s="8">
        <v>0.91619509566154678</v>
      </c>
      <c r="AJ46" s="8">
        <v>0.53295008832599777</v>
      </c>
      <c r="AK46" s="8">
        <v>0.41917422677325666</v>
      </c>
      <c r="AL46" s="8">
        <v>1.1976406479235904</v>
      </c>
      <c r="AM46" s="8">
        <v>0.89823048594269284</v>
      </c>
      <c r="AN46" s="8">
        <v>0</v>
      </c>
      <c r="AO46" s="8">
        <v>1.0778765831312316</v>
      </c>
      <c r="AP46" s="8">
        <v>0.41917422677325666</v>
      </c>
      <c r="AQ46" s="8">
        <v>0</v>
      </c>
      <c r="AR46" s="8">
        <v>0</v>
      </c>
      <c r="AS46" s="8">
        <v>1.293451899757478</v>
      </c>
      <c r="AT46" s="8">
        <v>0.35929219437707716</v>
      </c>
      <c r="AU46" s="8">
        <v>0.93415970538040072</v>
      </c>
      <c r="AV46" s="8">
        <f t="shared" si="0"/>
        <v>0.68864337255606456</v>
      </c>
      <c r="AW46" s="8">
        <v>1.0179945507350521</v>
      </c>
      <c r="AX46" s="8">
        <v>1.3174047127159494</v>
      </c>
      <c r="AY46" s="8">
        <v>1.3772867451121291</v>
      </c>
    </row>
    <row r="47" spans="1:51" x14ac:dyDescent="0.25">
      <c r="A47" s="6" t="s">
        <v>49</v>
      </c>
      <c r="B47" s="6" t="s">
        <v>53</v>
      </c>
      <c r="C47" s="7">
        <v>128581</v>
      </c>
      <c r="D47" s="6">
        <v>0</v>
      </c>
      <c r="E47" s="6">
        <v>15</v>
      </c>
      <c r="F47" s="6">
        <v>1</v>
      </c>
      <c r="G47" s="6">
        <v>0</v>
      </c>
      <c r="H47" s="6">
        <v>0</v>
      </c>
      <c r="I47" s="6">
        <v>205</v>
      </c>
      <c r="J47" s="6">
        <v>7</v>
      </c>
      <c r="K47" s="6">
        <v>192</v>
      </c>
      <c r="L47" s="6">
        <v>1</v>
      </c>
      <c r="M47" s="6">
        <v>8</v>
      </c>
      <c r="N47" s="6">
        <v>23</v>
      </c>
      <c r="O47" s="6">
        <v>19</v>
      </c>
      <c r="P47" s="6">
        <v>0</v>
      </c>
      <c r="Q47" s="6">
        <v>36</v>
      </c>
      <c r="R47" s="6">
        <v>2</v>
      </c>
      <c r="S47" s="6">
        <v>2</v>
      </c>
      <c r="T47" s="6">
        <v>3</v>
      </c>
      <c r="U47" s="6">
        <v>212</v>
      </c>
      <c r="V47" s="6">
        <v>10</v>
      </c>
      <c r="W47" s="6">
        <v>206</v>
      </c>
      <c r="X47" s="6">
        <v>77</v>
      </c>
      <c r="Y47" s="6">
        <v>15</v>
      </c>
      <c r="Z47" s="6">
        <v>74</v>
      </c>
      <c r="AA47" s="6">
        <v>50</v>
      </c>
      <c r="AB47" s="8">
        <v>0</v>
      </c>
      <c r="AC47" s="8">
        <v>1.1665798212799714</v>
      </c>
      <c r="AD47" s="8">
        <v>0.77771988085331423</v>
      </c>
      <c r="AE47" s="8">
        <v>0</v>
      </c>
      <c r="AF47" s="8">
        <v>0</v>
      </c>
      <c r="AG47" s="8">
        <v>1.5943257557492942</v>
      </c>
      <c r="AH47" s="8">
        <v>0.54440391659732001</v>
      </c>
      <c r="AI47" s="8">
        <v>1.4932221712383633</v>
      </c>
      <c r="AJ47" s="8">
        <v>7.7771988085331414E-3</v>
      </c>
      <c r="AK47" s="8">
        <v>0.62217590468265138</v>
      </c>
      <c r="AL47" s="8">
        <v>1.7887557259626228</v>
      </c>
      <c r="AM47" s="8">
        <v>1.4776677736212971</v>
      </c>
      <c r="AN47" s="8">
        <v>0</v>
      </c>
      <c r="AO47" s="8">
        <v>2.799791571071931</v>
      </c>
      <c r="AP47" s="8">
        <v>0.15554397617066285</v>
      </c>
      <c r="AQ47" s="8">
        <v>0.15554397617066285</v>
      </c>
      <c r="AR47" s="8">
        <v>0.23331596425599427</v>
      </c>
      <c r="AS47" s="8">
        <v>1.6487661474090263</v>
      </c>
      <c r="AT47" s="8">
        <v>0.77771988085331423</v>
      </c>
      <c r="AU47" s="8">
        <v>1.6021029545578274</v>
      </c>
      <c r="AV47" s="8">
        <f t="shared" si="0"/>
        <v>0.59884430825705204</v>
      </c>
      <c r="AW47" s="8">
        <v>1.1665798212799714</v>
      </c>
      <c r="AX47" s="8">
        <v>5.7551271183145252</v>
      </c>
      <c r="AY47" s="8">
        <v>3.8885994042665715</v>
      </c>
    </row>
    <row r="48" spans="1:51" x14ac:dyDescent="0.25">
      <c r="A48" s="6" t="s">
        <v>49</v>
      </c>
      <c r="B48" s="6" t="s">
        <v>99</v>
      </c>
      <c r="C48" s="7">
        <v>118033</v>
      </c>
      <c r="D48" s="6">
        <v>6</v>
      </c>
      <c r="E48" s="6">
        <v>23</v>
      </c>
      <c r="F48" s="6">
        <v>2</v>
      </c>
      <c r="G48" s="6">
        <v>4</v>
      </c>
      <c r="H48" s="6">
        <v>0</v>
      </c>
      <c r="I48" s="6">
        <v>215</v>
      </c>
      <c r="J48" s="6">
        <v>12</v>
      </c>
      <c r="K48" s="6">
        <v>128</v>
      </c>
      <c r="L48" s="6">
        <v>88</v>
      </c>
      <c r="M48" s="6">
        <v>12</v>
      </c>
      <c r="N48" s="6">
        <v>7</v>
      </c>
      <c r="O48" s="6">
        <v>28</v>
      </c>
      <c r="P48" s="6">
        <v>8</v>
      </c>
      <c r="Q48" s="6">
        <v>52</v>
      </c>
      <c r="R48" s="6">
        <v>5</v>
      </c>
      <c r="S48" s="6">
        <v>4</v>
      </c>
      <c r="T48" s="6">
        <v>1</v>
      </c>
      <c r="U48" s="6">
        <v>291</v>
      </c>
      <c r="V48" s="6">
        <v>19</v>
      </c>
      <c r="W48" s="6">
        <v>156</v>
      </c>
      <c r="X48" s="6">
        <v>106</v>
      </c>
      <c r="Y48" s="6">
        <v>21</v>
      </c>
      <c r="Z48" s="6">
        <v>52</v>
      </c>
      <c r="AA48" s="6">
        <v>65</v>
      </c>
      <c r="AB48" s="8">
        <v>0.50833241551091646</v>
      </c>
      <c r="AC48" s="8">
        <v>1.9486075927918463</v>
      </c>
      <c r="AD48" s="8">
        <v>1.6944413850363882</v>
      </c>
      <c r="AE48" s="8">
        <v>3.3888827700727764</v>
      </c>
      <c r="AF48" s="8">
        <v>0</v>
      </c>
      <c r="AG48" s="8">
        <v>1.8215244889141173</v>
      </c>
      <c r="AH48" s="8">
        <v>1.0166648310218329</v>
      </c>
      <c r="AI48" s="8">
        <v>1.0844424864232884</v>
      </c>
      <c r="AJ48" s="8">
        <v>0.74555420941601069</v>
      </c>
      <c r="AK48" s="8">
        <v>1.0166648310218329</v>
      </c>
      <c r="AL48" s="8">
        <v>0.59305448476273581</v>
      </c>
      <c r="AM48" s="8">
        <v>2.3722179390509432</v>
      </c>
      <c r="AN48" s="8">
        <v>0.67777655401455528</v>
      </c>
      <c r="AO48" s="8">
        <v>4.4055476010946091</v>
      </c>
      <c r="AP48" s="8">
        <v>0.42361034625909699</v>
      </c>
      <c r="AQ48" s="8">
        <v>0.33888827700727764</v>
      </c>
      <c r="AR48" s="8">
        <v>8.472206925181941E-2</v>
      </c>
      <c r="AS48" s="8">
        <v>2.4654122152279445</v>
      </c>
      <c r="AT48" s="8">
        <v>1.6097193157845686</v>
      </c>
      <c r="AU48" s="8">
        <v>1.3216642803283827</v>
      </c>
      <c r="AV48" s="8">
        <f t="shared" si="0"/>
        <v>0.89805393406928569</v>
      </c>
      <c r="AW48" s="8">
        <v>1.7791634542882073</v>
      </c>
      <c r="AX48" s="8">
        <v>4.4055476010946091</v>
      </c>
      <c r="AY48" s="8">
        <v>5.5069345013682618</v>
      </c>
    </row>
    <row r="49" spans="1:51" x14ac:dyDescent="0.25">
      <c r="A49" s="6" t="s">
        <v>49</v>
      </c>
      <c r="B49" s="6" t="s">
        <v>100</v>
      </c>
      <c r="C49" s="7">
        <v>563666</v>
      </c>
      <c r="D49" s="6">
        <v>34</v>
      </c>
      <c r="E49" s="6">
        <v>68</v>
      </c>
      <c r="F49" s="6">
        <v>4</v>
      </c>
      <c r="G49" s="6">
        <v>6</v>
      </c>
      <c r="H49" s="6">
        <v>3</v>
      </c>
      <c r="I49" s="6">
        <v>804</v>
      </c>
      <c r="J49" s="6">
        <v>40</v>
      </c>
      <c r="K49" s="6">
        <v>551</v>
      </c>
      <c r="L49" s="6">
        <v>329</v>
      </c>
      <c r="M49" s="6">
        <v>33</v>
      </c>
      <c r="N49" s="6">
        <v>248</v>
      </c>
      <c r="O49" s="6">
        <v>99</v>
      </c>
      <c r="P49" s="6">
        <v>68</v>
      </c>
      <c r="Q49" s="6">
        <v>139</v>
      </c>
      <c r="R49" s="6">
        <v>13</v>
      </c>
      <c r="S49" s="6">
        <v>8</v>
      </c>
      <c r="T49" s="6">
        <v>8</v>
      </c>
      <c r="U49" s="6">
        <v>1444</v>
      </c>
      <c r="V49" s="6">
        <v>78</v>
      </c>
      <c r="W49" s="6">
        <v>658</v>
      </c>
      <c r="X49" s="6">
        <v>459</v>
      </c>
      <c r="Y49" s="6">
        <v>79</v>
      </c>
      <c r="Z49" s="6">
        <v>481</v>
      </c>
      <c r="AA49" s="6">
        <v>257</v>
      </c>
      <c r="AB49" s="8">
        <v>0.60319409011719705</v>
      </c>
      <c r="AC49" s="8">
        <v>1.2063881802343941</v>
      </c>
      <c r="AD49" s="8">
        <v>0.70964010602023186</v>
      </c>
      <c r="AE49" s="8">
        <v>1.0644601590303477</v>
      </c>
      <c r="AF49" s="8">
        <v>0.53223007951517387</v>
      </c>
      <c r="AG49" s="8">
        <v>1.4263766131006659</v>
      </c>
      <c r="AH49" s="8">
        <v>0.70964010602023186</v>
      </c>
      <c r="AI49" s="8">
        <v>0.97752924604286939</v>
      </c>
      <c r="AJ49" s="8">
        <v>0.58367898720164069</v>
      </c>
      <c r="AK49" s="8">
        <v>0.58545308746669134</v>
      </c>
      <c r="AL49" s="8">
        <v>4.3997686573254375</v>
      </c>
      <c r="AM49" s="8">
        <v>1.7563592624000737</v>
      </c>
      <c r="AN49" s="8">
        <v>1.2063881802343941</v>
      </c>
      <c r="AO49" s="8">
        <v>2.4659993684203054</v>
      </c>
      <c r="AP49" s="8">
        <v>0.23063303445657535</v>
      </c>
      <c r="AQ49" s="8">
        <v>0.14192802120404638</v>
      </c>
      <c r="AR49" s="8">
        <v>0.14192802120404638</v>
      </c>
      <c r="AS49" s="8">
        <v>2.5618007827330365</v>
      </c>
      <c r="AT49" s="8">
        <v>1.3837982067394523</v>
      </c>
      <c r="AU49" s="8">
        <v>1.1673579744032812</v>
      </c>
      <c r="AV49" s="8">
        <f t="shared" si="0"/>
        <v>0.81431202165821603</v>
      </c>
      <c r="AW49" s="8">
        <v>1.4015392093899579</v>
      </c>
      <c r="AX49" s="8">
        <v>8.5334222748932884</v>
      </c>
      <c r="AY49" s="8">
        <v>4.5594376811799897</v>
      </c>
    </row>
    <row r="50" spans="1:51" x14ac:dyDescent="0.25">
      <c r="A50" s="6" t="s">
        <v>49</v>
      </c>
      <c r="B50" s="6" t="s">
        <v>54</v>
      </c>
      <c r="C50" s="7">
        <v>101234</v>
      </c>
      <c r="D50" s="6">
        <v>0</v>
      </c>
      <c r="E50" s="6">
        <v>8</v>
      </c>
      <c r="F50" s="6">
        <v>2</v>
      </c>
      <c r="G50" s="6">
        <v>1</v>
      </c>
      <c r="H50" s="6">
        <v>0</v>
      </c>
      <c r="I50" s="6">
        <v>96</v>
      </c>
      <c r="J50" s="6">
        <v>4</v>
      </c>
      <c r="K50" s="6">
        <v>67</v>
      </c>
      <c r="L50" s="6">
        <v>0</v>
      </c>
      <c r="M50" s="6">
        <v>6</v>
      </c>
      <c r="N50" s="6">
        <v>12</v>
      </c>
      <c r="O50" s="6">
        <v>9</v>
      </c>
      <c r="P50" s="6">
        <v>0</v>
      </c>
      <c r="Q50" s="6">
        <v>9</v>
      </c>
      <c r="R50" s="6">
        <v>2</v>
      </c>
      <c r="S50" s="6">
        <v>1</v>
      </c>
      <c r="T50" s="6">
        <v>0</v>
      </c>
      <c r="U50" s="6">
        <v>102</v>
      </c>
      <c r="V50" s="6">
        <v>4</v>
      </c>
      <c r="W50" s="6">
        <v>67</v>
      </c>
      <c r="X50" s="6">
        <v>0</v>
      </c>
      <c r="Y50" s="6">
        <v>7</v>
      </c>
      <c r="Z50" s="6">
        <v>12</v>
      </c>
      <c r="AA50" s="6">
        <v>10</v>
      </c>
      <c r="AB50" s="8">
        <v>0</v>
      </c>
      <c r="AC50" s="8">
        <v>0.79024833553944329</v>
      </c>
      <c r="AD50" s="8">
        <v>1.9756208388486083</v>
      </c>
      <c r="AE50" s="8">
        <v>0.98781041942430414</v>
      </c>
      <c r="AF50" s="8">
        <v>0</v>
      </c>
      <c r="AG50" s="8">
        <v>0.94829800264733188</v>
      </c>
      <c r="AH50" s="8">
        <v>0.39512416776972165</v>
      </c>
      <c r="AI50" s="8">
        <v>0.66183298101428367</v>
      </c>
      <c r="AJ50" s="8">
        <v>0</v>
      </c>
      <c r="AK50" s="8">
        <v>0.59268625165458244</v>
      </c>
      <c r="AL50" s="8">
        <v>1.1853725033091649</v>
      </c>
      <c r="AM50" s="8">
        <v>0.88902937748187372</v>
      </c>
      <c r="AN50" s="8">
        <v>0</v>
      </c>
      <c r="AO50" s="8">
        <v>0.88902937748187372</v>
      </c>
      <c r="AP50" s="8">
        <v>0.19756208388486082</v>
      </c>
      <c r="AQ50" s="8">
        <v>9.8781041942430411E-2</v>
      </c>
      <c r="AR50" s="8">
        <v>0</v>
      </c>
      <c r="AS50" s="8">
        <v>1.0075666278127902</v>
      </c>
      <c r="AT50" s="8">
        <v>0.39512416776972165</v>
      </c>
      <c r="AU50" s="8">
        <v>0.66183298101428378</v>
      </c>
      <c r="AV50" s="8">
        <f t="shared" si="0"/>
        <v>0</v>
      </c>
      <c r="AW50" s="8">
        <v>0.69146729359701287</v>
      </c>
      <c r="AX50" s="8">
        <v>1.1853725033091649</v>
      </c>
      <c r="AY50" s="8">
        <v>0.98781041942430403</v>
      </c>
    </row>
    <row r="51" spans="1:51" x14ac:dyDescent="0.25">
      <c r="A51" s="6" t="s">
        <v>49</v>
      </c>
      <c r="B51" s="6" t="s">
        <v>55</v>
      </c>
      <c r="C51" s="7">
        <v>4947293</v>
      </c>
      <c r="D51" s="6">
        <v>499</v>
      </c>
      <c r="E51" s="6">
        <v>2290</v>
      </c>
      <c r="F51" s="6">
        <v>60</v>
      </c>
      <c r="G51" s="6">
        <v>335</v>
      </c>
      <c r="H51" s="6">
        <v>65</v>
      </c>
      <c r="I51" s="6">
        <v>13795</v>
      </c>
      <c r="J51" s="6">
        <v>1039</v>
      </c>
      <c r="K51" s="6">
        <v>9722</v>
      </c>
      <c r="L51" s="6">
        <v>5314</v>
      </c>
      <c r="M51" s="6">
        <v>1032</v>
      </c>
      <c r="N51" s="6">
        <v>6920</v>
      </c>
      <c r="O51" s="6">
        <v>2851</v>
      </c>
      <c r="P51" s="6">
        <v>2318</v>
      </c>
      <c r="Q51" s="6">
        <v>3950</v>
      </c>
      <c r="R51" s="6">
        <v>201</v>
      </c>
      <c r="S51" s="6">
        <v>399</v>
      </c>
      <c r="T51" s="6">
        <v>79</v>
      </c>
      <c r="U51" s="6">
        <v>20619</v>
      </c>
      <c r="V51" s="6">
        <v>1543</v>
      </c>
      <c r="W51" s="6">
        <v>12813</v>
      </c>
      <c r="X51" s="6">
        <v>9647</v>
      </c>
      <c r="Y51" s="6">
        <v>1932</v>
      </c>
      <c r="Z51" s="6">
        <v>13690</v>
      </c>
      <c r="AA51" s="6">
        <v>5399</v>
      </c>
      <c r="AB51" s="8">
        <v>1.0086323975555924</v>
      </c>
      <c r="AC51" s="8">
        <v>4.628793968742098</v>
      </c>
      <c r="AD51" s="8">
        <v>1.2127844459586281</v>
      </c>
      <c r="AE51" s="8">
        <v>6.7713798232690081</v>
      </c>
      <c r="AF51" s="8">
        <v>1.3138498164551806</v>
      </c>
      <c r="AG51" s="8">
        <v>2.7883935719998796</v>
      </c>
      <c r="AH51" s="8">
        <v>2.1001383989183577</v>
      </c>
      <c r="AI51" s="8">
        <v>1.9651150639349639</v>
      </c>
      <c r="AJ51" s="8">
        <v>1.0741227576373584</v>
      </c>
      <c r="AK51" s="8">
        <v>2.0859892470488406</v>
      </c>
      <c r="AL51" s="8">
        <v>13.987447276722845</v>
      </c>
      <c r="AM51" s="8">
        <v>5.7627474257134157</v>
      </c>
      <c r="AN51" s="8">
        <v>4.6853905762201675</v>
      </c>
      <c r="AO51" s="8">
        <v>7.9841642692276364</v>
      </c>
      <c r="AP51" s="8">
        <v>0.40628278939614049</v>
      </c>
      <c r="AQ51" s="8">
        <v>0.80650165656248773</v>
      </c>
      <c r="AR51" s="8">
        <v>0.1596832853845527</v>
      </c>
      <c r="AS51" s="8">
        <v>4.1677337485368264</v>
      </c>
      <c r="AT51" s="8">
        <v>3.1188773335236055</v>
      </c>
      <c r="AU51" s="8">
        <v>2.5899011843446504</v>
      </c>
      <c r="AV51" s="8">
        <f t="shared" si="0"/>
        <v>1.9499552583604811</v>
      </c>
      <c r="AW51" s="8">
        <v>3.9051659159867831</v>
      </c>
      <c r="AX51" s="8">
        <v>27.671698441956035</v>
      </c>
      <c r="AY51" s="8">
        <v>10.913038706217725</v>
      </c>
    </row>
    <row r="52" spans="1:51" x14ac:dyDescent="0.25">
      <c r="A52" s="6" t="s">
        <v>49</v>
      </c>
      <c r="B52" s="6" t="s">
        <v>101</v>
      </c>
      <c r="C52" s="7">
        <v>331704</v>
      </c>
      <c r="D52" s="6">
        <v>10</v>
      </c>
      <c r="E52" s="6">
        <v>35</v>
      </c>
      <c r="F52" s="6">
        <v>1</v>
      </c>
      <c r="G52" s="6">
        <v>1</v>
      </c>
      <c r="H52" s="6">
        <v>0</v>
      </c>
      <c r="I52" s="6">
        <v>210</v>
      </c>
      <c r="J52" s="6">
        <v>6</v>
      </c>
      <c r="K52" s="6">
        <v>245</v>
      </c>
      <c r="L52" s="6">
        <v>37</v>
      </c>
      <c r="M52" s="6">
        <v>17</v>
      </c>
      <c r="N52" s="6">
        <v>180</v>
      </c>
      <c r="O52" s="6">
        <v>60</v>
      </c>
      <c r="P52" s="6">
        <v>17</v>
      </c>
      <c r="Q52" s="6">
        <v>46</v>
      </c>
      <c r="R52" s="6">
        <v>13</v>
      </c>
      <c r="S52" s="6">
        <v>3</v>
      </c>
      <c r="T52" s="6">
        <v>0</v>
      </c>
      <c r="U52" s="6">
        <v>319</v>
      </c>
      <c r="V52" s="6">
        <v>12</v>
      </c>
      <c r="W52" s="6">
        <v>257</v>
      </c>
      <c r="X52" s="6">
        <v>80</v>
      </c>
      <c r="Y52" s="6">
        <v>29</v>
      </c>
      <c r="Z52" s="6">
        <v>195</v>
      </c>
      <c r="AA52" s="6">
        <v>77</v>
      </c>
      <c r="AB52" s="8">
        <v>0.30147360297132386</v>
      </c>
      <c r="AC52" s="8">
        <v>1.0551576103996334</v>
      </c>
      <c r="AD52" s="8">
        <v>0.30147360297132386</v>
      </c>
      <c r="AE52" s="8">
        <v>0.30147360297132386</v>
      </c>
      <c r="AF52" s="8">
        <v>0</v>
      </c>
      <c r="AG52" s="8">
        <v>0.63309456623978011</v>
      </c>
      <c r="AH52" s="8">
        <v>0.18088416178279432</v>
      </c>
      <c r="AI52" s="8">
        <v>0.7386103272797433</v>
      </c>
      <c r="AJ52" s="8">
        <v>0.11154523309938982</v>
      </c>
      <c r="AK52" s="8">
        <v>0.51250512505125045</v>
      </c>
      <c r="AL52" s="8">
        <v>5.4265248534838291</v>
      </c>
      <c r="AM52" s="8">
        <v>1.8088416178279429</v>
      </c>
      <c r="AN52" s="8">
        <v>0.51250512505125045</v>
      </c>
      <c r="AO52" s="8">
        <v>1.3867785736680895</v>
      </c>
      <c r="AP52" s="8">
        <v>0.39191568386272102</v>
      </c>
      <c r="AQ52" s="8">
        <v>9.0442080891397159E-2</v>
      </c>
      <c r="AR52" s="8">
        <v>0</v>
      </c>
      <c r="AS52" s="8">
        <v>0.961700793478523</v>
      </c>
      <c r="AT52" s="8">
        <v>0.36176832356558863</v>
      </c>
      <c r="AU52" s="8">
        <v>0.77478715963630218</v>
      </c>
      <c r="AV52" s="8">
        <f t="shared" si="0"/>
        <v>0.24117888237705906</v>
      </c>
      <c r="AW52" s="8">
        <v>0.8742734486168392</v>
      </c>
      <c r="AX52" s="8">
        <v>5.8787352579408152</v>
      </c>
      <c r="AY52" s="8">
        <v>2.3213467428791934</v>
      </c>
    </row>
    <row r="53" spans="1:51" x14ac:dyDescent="0.25">
      <c r="A53" s="6" t="s">
        <v>49</v>
      </c>
      <c r="B53" s="6" t="s">
        <v>102</v>
      </c>
      <c r="C53" s="7">
        <v>57340</v>
      </c>
      <c r="D53" s="6">
        <v>0</v>
      </c>
      <c r="E53" s="6">
        <v>11</v>
      </c>
      <c r="F53" s="6">
        <v>0</v>
      </c>
      <c r="G53" s="6">
        <v>0</v>
      </c>
      <c r="H53" s="6">
        <v>0</v>
      </c>
      <c r="I53" s="6">
        <v>30</v>
      </c>
      <c r="J53" s="6">
        <v>1</v>
      </c>
      <c r="K53" s="6">
        <v>22</v>
      </c>
      <c r="L53" s="6">
        <v>5</v>
      </c>
      <c r="M53" s="6">
        <v>8</v>
      </c>
      <c r="N53" s="6">
        <v>17</v>
      </c>
      <c r="O53" s="6">
        <v>13</v>
      </c>
      <c r="P53" s="6">
        <v>0</v>
      </c>
      <c r="Q53" s="6">
        <v>13</v>
      </c>
      <c r="R53" s="6">
        <v>1</v>
      </c>
      <c r="S53" s="6">
        <v>0</v>
      </c>
      <c r="T53" s="6">
        <v>0</v>
      </c>
      <c r="U53" s="6">
        <v>45</v>
      </c>
      <c r="V53" s="6">
        <v>1</v>
      </c>
      <c r="W53" s="6">
        <v>23</v>
      </c>
      <c r="X53" s="6">
        <v>5</v>
      </c>
      <c r="Y53" s="6">
        <v>10</v>
      </c>
      <c r="Z53" s="6">
        <v>18</v>
      </c>
      <c r="AA53" s="6">
        <v>14</v>
      </c>
      <c r="AB53" s="8">
        <v>0</v>
      </c>
      <c r="AC53" s="8">
        <v>1.9183815835367981</v>
      </c>
      <c r="AD53" s="8">
        <v>0</v>
      </c>
      <c r="AE53" s="8">
        <v>0</v>
      </c>
      <c r="AF53" s="8">
        <v>0</v>
      </c>
      <c r="AG53" s="8">
        <v>0.52319497732821763</v>
      </c>
      <c r="AH53" s="8">
        <v>0.17439832577607253</v>
      </c>
      <c r="AI53" s="8">
        <v>0.38367631670735963</v>
      </c>
      <c r="AJ53" s="8">
        <v>8.719916288803628E-2</v>
      </c>
      <c r="AK53" s="8">
        <v>1.3951866062085803</v>
      </c>
      <c r="AL53" s="8">
        <v>2.9647715381932334</v>
      </c>
      <c r="AM53" s="8">
        <v>2.2671782350889433</v>
      </c>
      <c r="AN53" s="8">
        <v>0</v>
      </c>
      <c r="AO53" s="8">
        <v>2.2671782350889433</v>
      </c>
      <c r="AP53" s="8">
        <v>0.17439832577607253</v>
      </c>
      <c r="AQ53" s="8">
        <v>0</v>
      </c>
      <c r="AR53" s="8">
        <v>0</v>
      </c>
      <c r="AS53" s="8">
        <v>0.78479246599232655</v>
      </c>
      <c r="AT53" s="8">
        <v>0.17439832577607253</v>
      </c>
      <c r="AU53" s="8">
        <v>0.40111614928496681</v>
      </c>
      <c r="AV53" s="8">
        <f t="shared" si="0"/>
        <v>8.719916288803628E-2</v>
      </c>
      <c r="AW53" s="8">
        <v>1.7439832577607255</v>
      </c>
      <c r="AX53" s="8">
        <v>3.1391698639693058</v>
      </c>
      <c r="AY53" s="8">
        <v>2.4415765608650157</v>
      </c>
    </row>
    <row r="54" spans="1:51" x14ac:dyDescent="0.25">
      <c r="A54" s="13" t="s">
        <v>56</v>
      </c>
      <c r="B54" s="13"/>
      <c r="C54" s="7">
        <v>7556422</v>
      </c>
      <c r="D54" s="6">
        <v>579</v>
      </c>
      <c r="E54" s="6">
        <v>2677</v>
      </c>
      <c r="F54" s="6">
        <v>85</v>
      </c>
      <c r="G54" s="6">
        <v>361</v>
      </c>
      <c r="H54" s="6">
        <v>69</v>
      </c>
      <c r="I54" s="6">
        <v>17543</v>
      </c>
      <c r="J54" s="6">
        <v>1237</v>
      </c>
      <c r="K54" s="6">
        <v>12334</v>
      </c>
      <c r="L54" s="6">
        <v>6369</v>
      </c>
      <c r="M54" s="6">
        <v>1210</v>
      </c>
      <c r="N54" s="6">
        <v>8054</v>
      </c>
      <c r="O54" s="6">
        <v>3342</v>
      </c>
      <c r="P54" s="6">
        <v>2573</v>
      </c>
      <c r="Q54" s="6">
        <v>4617</v>
      </c>
      <c r="R54" s="6">
        <v>267</v>
      </c>
      <c r="S54" s="6">
        <v>438</v>
      </c>
      <c r="T54" s="6">
        <v>92</v>
      </c>
      <c r="U54" s="6">
        <v>26043</v>
      </c>
      <c r="V54" s="6">
        <v>1871</v>
      </c>
      <c r="W54" s="6">
        <v>15685</v>
      </c>
      <c r="X54" s="6">
        <f>SUM(X42:X53)</f>
        <v>11256</v>
      </c>
      <c r="Y54" s="6">
        <v>2272</v>
      </c>
      <c r="Z54" s="6">
        <v>15559</v>
      </c>
      <c r="AA54" s="6">
        <v>6328</v>
      </c>
      <c r="AB54" s="8">
        <v>0.76623566021061296</v>
      </c>
      <c r="AC54" s="8">
        <v>3.5426819730290342</v>
      </c>
      <c r="AD54" s="8">
        <v>1.1248710037634213</v>
      </c>
      <c r="AE54" s="8">
        <v>4.7773933218658247</v>
      </c>
      <c r="AF54" s="8">
        <v>0.91313057952560095</v>
      </c>
      <c r="AG54" s="8">
        <v>2.3216014140025529</v>
      </c>
      <c r="AH54" s="8">
        <v>1.6370181548886498</v>
      </c>
      <c r="AI54" s="8">
        <v>1.6322539953432986</v>
      </c>
      <c r="AJ54" s="8">
        <v>0.8428592262316742</v>
      </c>
      <c r="AK54" s="8">
        <v>1.6012869582985174</v>
      </c>
      <c r="AL54" s="8">
        <v>10.658483605071288</v>
      </c>
      <c r="AM54" s="8">
        <v>4.4227281112674754</v>
      </c>
      <c r="AN54" s="8">
        <v>3.4050506972744508</v>
      </c>
      <c r="AO54" s="8">
        <v>6.1100346169126079</v>
      </c>
      <c r="AP54" s="8">
        <v>0.353341832946863</v>
      </c>
      <c r="AQ54" s="8">
        <v>0.57963941135103358</v>
      </c>
      <c r="AR54" s="8">
        <v>0.12175074393674679</v>
      </c>
      <c r="AS54" s="8">
        <v>3.4464724177659747</v>
      </c>
      <c r="AT54" s="8">
        <v>2.4760395859310131</v>
      </c>
      <c r="AU54" s="8">
        <v>2.0757178463563841</v>
      </c>
      <c r="AV54" s="8">
        <f t="shared" si="0"/>
        <v>1.4895938845130672</v>
      </c>
      <c r="AW54" s="8">
        <v>3.0067140241770507</v>
      </c>
      <c r="AX54" s="8">
        <v>20.590432879476559</v>
      </c>
      <c r="AY54" s="8">
        <v>8.3743337786058003</v>
      </c>
    </row>
    <row r="55" spans="1:51" x14ac:dyDescent="0.25">
      <c r="A55" s="6" t="s">
        <v>57</v>
      </c>
      <c r="B55" s="6" t="s">
        <v>105</v>
      </c>
      <c r="C55" s="7">
        <v>168039</v>
      </c>
      <c r="D55" s="6">
        <v>5</v>
      </c>
      <c r="E55" s="6">
        <v>19</v>
      </c>
      <c r="F55" s="6">
        <v>2</v>
      </c>
      <c r="G55" s="6">
        <v>4</v>
      </c>
      <c r="H55" s="6">
        <v>1</v>
      </c>
      <c r="I55" s="6">
        <v>279</v>
      </c>
      <c r="J55" s="6">
        <v>21</v>
      </c>
      <c r="K55" s="6">
        <v>311</v>
      </c>
      <c r="L55" s="6">
        <v>247</v>
      </c>
      <c r="M55" s="6">
        <v>20</v>
      </c>
      <c r="N55" s="6">
        <v>89</v>
      </c>
      <c r="O55" s="6">
        <v>41</v>
      </c>
      <c r="P55" s="6">
        <v>18</v>
      </c>
      <c r="Q55" s="6">
        <v>26</v>
      </c>
      <c r="R55" s="6">
        <v>6</v>
      </c>
      <c r="S55" s="6">
        <v>4</v>
      </c>
      <c r="T55" s="6">
        <v>1</v>
      </c>
      <c r="U55" s="6">
        <v>418</v>
      </c>
      <c r="V55" s="6">
        <v>31</v>
      </c>
      <c r="W55" s="6">
        <v>318</v>
      </c>
      <c r="X55" s="6">
        <v>253</v>
      </c>
      <c r="Y55" s="6">
        <v>29</v>
      </c>
      <c r="Z55" s="6">
        <v>113</v>
      </c>
      <c r="AA55" s="6">
        <v>46</v>
      </c>
      <c r="AB55" s="8">
        <v>0.29754997351805235</v>
      </c>
      <c r="AC55" s="8">
        <v>1.130689899368599</v>
      </c>
      <c r="AD55" s="8">
        <v>1.1901998940722094</v>
      </c>
      <c r="AE55" s="8">
        <v>2.3803997881444188</v>
      </c>
      <c r="AF55" s="8">
        <v>0.59509994703610469</v>
      </c>
      <c r="AG55" s="8">
        <v>1.6603288522307322</v>
      </c>
      <c r="AH55" s="8">
        <v>1.24970988877582</v>
      </c>
      <c r="AI55" s="8">
        <v>1.8507608352822857</v>
      </c>
      <c r="AJ55" s="8">
        <v>1.4698968691791785</v>
      </c>
      <c r="AK55" s="8">
        <v>1.1901998940722094</v>
      </c>
      <c r="AL55" s="8">
        <v>5.2963895286213321</v>
      </c>
      <c r="AM55" s="8">
        <v>2.4399097828480292</v>
      </c>
      <c r="AN55" s="8">
        <v>1.0711799046649886</v>
      </c>
      <c r="AO55" s="8">
        <v>1.5472598622938722</v>
      </c>
      <c r="AP55" s="8">
        <v>0.35705996822166286</v>
      </c>
      <c r="AQ55" s="8">
        <v>0.23803997881444189</v>
      </c>
      <c r="AR55" s="8">
        <v>5.9509994703610472E-2</v>
      </c>
      <c r="AS55" s="8">
        <v>2.4875177786109175</v>
      </c>
      <c r="AT55" s="8">
        <v>1.8448098358119245</v>
      </c>
      <c r="AU55" s="8">
        <v>1.892417831574813</v>
      </c>
      <c r="AV55" s="8">
        <f t="shared" si="0"/>
        <v>1.5056028660013447</v>
      </c>
      <c r="AW55" s="8">
        <v>1.7257898464047037</v>
      </c>
      <c r="AX55" s="8">
        <v>6.7246294015079835</v>
      </c>
      <c r="AY55" s="8">
        <v>2.7374597563660816</v>
      </c>
    </row>
    <row r="56" spans="1:51" x14ac:dyDescent="0.25">
      <c r="A56" s="6" t="s">
        <v>57</v>
      </c>
      <c r="B56" s="6" t="s">
        <v>106</v>
      </c>
      <c r="C56" s="7">
        <v>118916</v>
      </c>
      <c r="D56" s="6">
        <v>0</v>
      </c>
      <c r="E56" s="6">
        <v>12</v>
      </c>
      <c r="F56" s="6">
        <v>2</v>
      </c>
      <c r="G56" s="6">
        <v>0</v>
      </c>
      <c r="H56" s="6">
        <v>0</v>
      </c>
      <c r="I56" s="6">
        <v>239</v>
      </c>
      <c r="J56" s="6">
        <v>7</v>
      </c>
      <c r="K56" s="6">
        <v>167</v>
      </c>
      <c r="L56" s="6">
        <v>85</v>
      </c>
      <c r="M56" s="6">
        <v>8</v>
      </c>
      <c r="N56" s="6">
        <v>33</v>
      </c>
      <c r="O56" s="6">
        <v>11</v>
      </c>
      <c r="P56" s="6">
        <v>0</v>
      </c>
      <c r="Q56" s="6">
        <v>17</v>
      </c>
      <c r="R56" s="6">
        <v>2</v>
      </c>
      <c r="S56" s="6">
        <v>0</v>
      </c>
      <c r="T56" s="6">
        <v>0</v>
      </c>
      <c r="U56" s="6">
        <v>298</v>
      </c>
      <c r="V56" s="6">
        <v>12</v>
      </c>
      <c r="W56" s="6">
        <v>172</v>
      </c>
      <c r="X56" s="6">
        <v>108</v>
      </c>
      <c r="Y56" s="6">
        <v>12</v>
      </c>
      <c r="Z56" s="6">
        <v>37</v>
      </c>
      <c r="AA56" s="6">
        <v>19</v>
      </c>
      <c r="AB56" s="8">
        <v>0</v>
      </c>
      <c r="AC56" s="8">
        <v>1.0091156782939217</v>
      </c>
      <c r="AD56" s="8">
        <v>1.6818594638232029</v>
      </c>
      <c r="AE56" s="8">
        <v>0</v>
      </c>
      <c r="AF56" s="8">
        <v>0</v>
      </c>
      <c r="AG56" s="8">
        <v>2.0098220592687275</v>
      </c>
      <c r="AH56" s="8">
        <v>0.588650812338121</v>
      </c>
      <c r="AI56" s="8">
        <v>1.4043526522923744</v>
      </c>
      <c r="AJ56" s="8">
        <v>0.71479027212486124</v>
      </c>
      <c r="AK56" s="8">
        <v>0.67274378552928116</v>
      </c>
      <c r="AL56" s="8">
        <v>2.7750681153082848</v>
      </c>
      <c r="AM56" s="8">
        <v>0.92502270510276152</v>
      </c>
      <c r="AN56" s="8">
        <v>0</v>
      </c>
      <c r="AO56" s="8">
        <v>1.4295805442497225</v>
      </c>
      <c r="AP56" s="8">
        <v>0.16818594638232029</v>
      </c>
      <c r="AQ56" s="8">
        <v>0</v>
      </c>
      <c r="AR56" s="8">
        <v>0</v>
      </c>
      <c r="AS56" s="8">
        <v>2.5059706010965721</v>
      </c>
      <c r="AT56" s="8">
        <v>1.0091156782939217</v>
      </c>
      <c r="AU56" s="8">
        <v>1.4463991388879545</v>
      </c>
      <c r="AV56" s="8">
        <f t="shared" si="0"/>
        <v>0.90820411046452953</v>
      </c>
      <c r="AW56" s="8">
        <v>1.0091156782939217</v>
      </c>
      <c r="AX56" s="8">
        <v>3.1114400080729254</v>
      </c>
      <c r="AY56" s="8">
        <v>1.5977664906320428</v>
      </c>
    </row>
    <row r="57" spans="1:51" x14ac:dyDescent="0.25">
      <c r="A57" s="6" t="s">
        <v>57</v>
      </c>
      <c r="B57" s="6" t="s">
        <v>107</v>
      </c>
      <c r="C57" s="7">
        <v>397146</v>
      </c>
      <c r="D57" s="6">
        <v>62</v>
      </c>
      <c r="E57" s="6">
        <v>201</v>
      </c>
      <c r="F57" s="6">
        <v>4</v>
      </c>
      <c r="G57" s="6">
        <v>21</v>
      </c>
      <c r="H57" s="6">
        <v>10</v>
      </c>
      <c r="I57" s="6">
        <v>1743</v>
      </c>
      <c r="J57" s="6">
        <v>118</v>
      </c>
      <c r="K57" s="6">
        <v>884</v>
      </c>
      <c r="L57" s="6">
        <v>463</v>
      </c>
      <c r="M57" s="6">
        <v>85</v>
      </c>
      <c r="N57" s="6">
        <v>525</v>
      </c>
      <c r="O57" s="6">
        <v>191</v>
      </c>
      <c r="P57" s="6">
        <v>250</v>
      </c>
      <c r="Q57" s="6">
        <v>414</v>
      </c>
      <c r="R57" s="6">
        <v>11</v>
      </c>
      <c r="S57" s="6">
        <v>30</v>
      </c>
      <c r="T57" s="6">
        <v>17</v>
      </c>
      <c r="U57" s="6">
        <v>2352</v>
      </c>
      <c r="V57" s="6">
        <v>163</v>
      </c>
      <c r="W57" s="6">
        <v>1273</v>
      </c>
      <c r="X57" s="6">
        <v>979</v>
      </c>
      <c r="Y57" s="6">
        <v>184</v>
      </c>
      <c r="Z57" s="6">
        <v>1135</v>
      </c>
      <c r="AA57" s="6">
        <v>582</v>
      </c>
      <c r="AB57" s="8">
        <v>1.5611387248014585</v>
      </c>
      <c r="AC57" s="8">
        <v>5.0611110271789217</v>
      </c>
      <c r="AD57" s="8">
        <v>1.0071862740654571</v>
      </c>
      <c r="AE57" s="8">
        <v>5.2877279388436493</v>
      </c>
      <c r="AF57" s="8">
        <v>2.5179656851636429</v>
      </c>
      <c r="AG57" s="8">
        <v>4.3888141892402288</v>
      </c>
      <c r="AH57" s="8">
        <v>2.9711995084930982</v>
      </c>
      <c r="AI57" s="8">
        <v>2.2258816656846601</v>
      </c>
      <c r="AJ57" s="8">
        <v>1.1658181122307665</v>
      </c>
      <c r="AK57" s="8">
        <v>2.1402708323890964</v>
      </c>
      <c r="AL57" s="8">
        <v>13.219319847109123</v>
      </c>
      <c r="AM57" s="8">
        <v>4.8093144586625574</v>
      </c>
      <c r="AN57" s="8">
        <v>6.2949142129091058</v>
      </c>
      <c r="AO57" s="8">
        <v>10.42437793657748</v>
      </c>
      <c r="AP57" s="8">
        <v>0.27697622536800065</v>
      </c>
      <c r="AQ57" s="8">
        <v>0.75538970554909279</v>
      </c>
      <c r="AR57" s="8">
        <v>0.42805416647781924</v>
      </c>
      <c r="AS57" s="8">
        <v>5.9222552915048876</v>
      </c>
      <c r="AT57" s="8">
        <v>4.1042840668167377</v>
      </c>
      <c r="AU57" s="8">
        <v>3.2053703172133168</v>
      </c>
      <c r="AV57" s="8">
        <f t="shared" si="0"/>
        <v>2.465088405775206</v>
      </c>
      <c r="AW57" s="8">
        <v>4.6330568607011022</v>
      </c>
      <c r="AX57" s="8">
        <v>28.578910526607341</v>
      </c>
      <c r="AY57" s="8">
        <v>14.6545602876524</v>
      </c>
    </row>
    <row r="58" spans="1:51" x14ac:dyDescent="0.25">
      <c r="A58" s="6" t="s">
        <v>57</v>
      </c>
      <c r="B58" s="6" t="s">
        <v>58</v>
      </c>
      <c r="C58" s="7">
        <v>43033</v>
      </c>
      <c r="D58" s="6">
        <v>5</v>
      </c>
      <c r="E58" s="6">
        <v>12</v>
      </c>
      <c r="F58" s="6">
        <v>1</v>
      </c>
      <c r="G58" s="6">
        <v>1</v>
      </c>
      <c r="H58" s="6">
        <v>0</v>
      </c>
      <c r="I58" s="6">
        <v>97</v>
      </c>
      <c r="J58" s="6">
        <v>7</v>
      </c>
      <c r="K58" s="6">
        <v>77</v>
      </c>
      <c r="L58" s="6">
        <v>53</v>
      </c>
      <c r="M58" s="6">
        <v>8</v>
      </c>
      <c r="N58" s="6">
        <v>13</v>
      </c>
      <c r="O58" s="6">
        <v>8</v>
      </c>
      <c r="P58" s="6">
        <v>10</v>
      </c>
      <c r="Q58" s="6">
        <v>12</v>
      </c>
      <c r="R58" s="6">
        <v>2</v>
      </c>
      <c r="S58" s="6">
        <v>1</v>
      </c>
      <c r="T58" s="6">
        <v>0</v>
      </c>
      <c r="U58" s="6">
        <v>114</v>
      </c>
      <c r="V58" s="6">
        <v>7</v>
      </c>
      <c r="W58" s="6">
        <v>77</v>
      </c>
      <c r="X58" s="6">
        <v>74</v>
      </c>
      <c r="Y58" s="6">
        <v>10</v>
      </c>
      <c r="Z58" s="6">
        <v>13</v>
      </c>
      <c r="AA58" s="6">
        <v>8</v>
      </c>
      <c r="AB58" s="8">
        <v>1.1618990077382474</v>
      </c>
      <c r="AC58" s="8">
        <v>2.7885576185717937</v>
      </c>
      <c r="AD58" s="8">
        <v>2.3237980154764948</v>
      </c>
      <c r="AE58" s="8">
        <v>2.3237980154764948</v>
      </c>
      <c r="AF58" s="8">
        <v>0</v>
      </c>
      <c r="AG58" s="8">
        <v>2.2540840750121998</v>
      </c>
      <c r="AH58" s="8">
        <v>1.6266586108335466</v>
      </c>
      <c r="AI58" s="8">
        <v>1.789324471916901</v>
      </c>
      <c r="AJ58" s="8">
        <v>1.2316129482025422</v>
      </c>
      <c r="AK58" s="8">
        <v>1.859038412381196</v>
      </c>
      <c r="AL58" s="8">
        <v>3.0209374201194432</v>
      </c>
      <c r="AM58" s="8">
        <v>1.859038412381196</v>
      </c>
      <c r="AN58" s="8">
        <v>2.3237980154764948</v>
      </c>
      <c r="AO58" s="8">
        <v>2.7885576185717937</v>
      </c>
      <c r="AP58" s="8">
        <v>0.46475960309529901</v>
      </c>
      <c r="AQ58" s="8">
        <v>0.23237980154764951</v>
      </c>
      <c r="AR58" s="8">
        <v>0</v>
      </c>
      <c r="AS58" s="8">
        <v>2.6491297376432041</v>
      </c>
      <c r="AT58" s="8">
        <v>1.6266586108335466</v>
      </c>
      <c r="AU58" s="8">
        <v>1.7893244719169012</v>
      </c>
      <c r="AV58" s="8">
        <f t="shared" si="0"/>
        <v>1.7196105314526062</v>
      </c>
      <c r="AW58" s="8">
        <v>2.3237980154764948</v>
      </c>
      <c r="AX58" s="8">
        <v>3.0209374201194432</v>
      </c>
      <c r="AY58" s="8">
        <v>1.859038412381196</v>
      </c>
    </row>
    <row r="59" spans="1:51" x14ac:dyDescent="0.25">
      <c r="A59" s="6" t="s">
        <v>57</v>
      </c>
      <c r="B59" s="6" t="s">
        <v>108</v>
      </c>
      <c r="C59" s="7">
        <v>787138</v>
      </c>
      <c r="D59" s="6">
        <v>69</v>
      </c>
      <c r="E59" s="6">
        <v>172</v>
      </c>
      <c r="F59" s="6">
        <v>8</v>
      </c>
      <c r="G59" s="6">
        <v>15</v>
      </c>
      <c r="H59" s="6">
        <v>0</v>
      </c>
      <c r="I59" s="6">
        <v>591</v>
      </c>
      <c r="J59" s="6">
        <v>46</v>
      </c>
      <c r="K59" s="6">
        <v>662</v>
      </c>
      <c r="L59" s="6">
        <v>356</v>
      </c>
      <c r="M59" s="6">
        <v>50</v>
      </c>
      <c r="N59" s="6">
        <v>508</v>
      </c>
      <c r="O59" s="6">
        <v>208</v>
      </c>
      <c r="P59" s="6">
        <v>145</v>
      </c>
      <c r="Q59" s="6">
        <v>214</v>
      </c>
      <c r="R59" s="6">
        <v>22</v>
      </c>
      <c r="S59" s="6">
        <v>15</v>
      </c>
      <c r="T59" s="6">
        <v>0</v>
      </c>
      <c r="U59" s="6">
        <v>947</v>
      </c>
      <c r="V59" s="6">
        <v>62</v>
      </c>
      <c r="W59" s="6">
        <v>732</v>
      </c>
      <c r="X59" s="6">
        <v>783</v>
      </c>
      <c r="Y59" s="6">
        <v>99</v>
      </c>
      <c r="Z59" s="6">
        <v>547</v>
      </c>
      <c r="AA59" s="6">
        <v>259</v>
      </c>
      <c r="AB59" s="8">
        <v>0.87659343088505448</v>
      </c>
      <c r="AC59" s="8">
        <v>2.1851314509018751</v>
      </c>
      <c r="AD59" s="8">
        <v>1.0163402097218022</v>
      </c>
      <c r="AE59" s="8">
        <v>1.9056378932283793</v>
      </c>
      <c r="AF59" s="8">
        <v>0</v>
      </c>
      <c r="AG59" s="8">
        <v>0.75082132993198136</v>
      </c>
      <c r="AH59" s="8">
        <v>0.58439562059003625</v>
      </c>
      <c r="AI59" s="8">
        <v>0.84102152354479132</v>
      </c>
      <c r="AJ59" s="8">
        <v>0.45227139332620203</v>
      </c>
      <c r="AK59" s="8">
        <v>0.63521263107612647</v>
      </c>
      <c r="AL59" s="8">
        <v>6.4537603317334442</v>
      </c>
      <c r="AM59" s="8">
        <v>2.6424845452766861</v>
      </c>
      <c r="AN59" s="8">
        <v>1.8421166301207665</v>
      </c>
      <c r="AO59" s="8">
        <v>2.718710061005821</v>
      </c>
      <c r="AP59" s="8">
        <v>0.27949355767349565</v>
      </c>
      <c r="AQ59" s="8">
        <v>0.19056378932283793</v>
      </c>
      <c r="AR59" s="8">
        <v>0</v>
      </c>
      <c r="AS59" s="8">
        <v>1.2030927232581834</v>
      </c>
      <c r="AT59" s="8">
        <v>0.78766366253439668</v>
      </c>
      <c r="AU59" s="8">
        <v>0.92995129189544912</v>
      </c>
      <c r="AV59" s="8">
        <f t="shared" si="0"/>
        <v>0.99474298026521391</v>
      </c>
      <c r="AW59" s="8">
        <v>1.2577210095307303</v>
      </c>
      <c r="AX59" s="8">
        <v>6.9492261839728231</v>
      </c>
      <c r="AY59" s="8">
        <v>3.2904014289743349</v>
      </c>
    </row>
    <row r="60" spans="1:51" x14ac:dyDescent="0.25">
      <c r="A60" s="6" t="s">
        <v>57</v>
      </c>
      <c r="B60" s="6" t="s">
        <v>59</v>
      </c>
      <c r="C60" s="7">
        <v>14778</v>
      </c>
      <c r="D60" s="6">
        <v>0</v>
      </c>
      <c r="E60" s="6">
        <v>2</v>
      </c>
      <c r="F60" s="6">
        <v>0</v>
      </c>
      <c r="G60" s="6">
        <v>0</v>
      </c>
      <c r="H60" s="6">
        <v>0</v>
      </c>
      <c r="I60" s="6">
        <v>21</v>
      </c>
      <c r="J60" s="6">
        <v>1</v>
      </c>
      <c r="K60" s="6">
        <v>23</v>
      </c>
      <c r="L60" s="6">
        <v>36</v>
      </c>
      <c r="M60" s="6">
        <v>1</v>
      </c>
      <c r="N60" s="6">
        <v>3</v>
      </c>
      <c r="O60" s="6">
        <v>4</v>
      </c>
      <c r="P60" s="6">
        <v>0</v>
      </c>
      <c r="Q60" s="6">
        <v>2</v>
      </c>
      <c r="R60" s="6">
        <v>0</v>
      </c>
      <c r="S60" s="6">
        <v>0</v>
      </c>
      <c r="T60" s="6">
        <v>0</v>
      </c>
      <c r="U60" s="6">
        <v>22</v>
      </c>
      <c r="V60" s="6">
        <v>1</v>
      </c>
      <c r="W60" s="6">
        <v>24</v>
      </c>
      <c r="X60" s="6">
        <v>36</v>
      </c>
      <c r="Y60" s="6">
        <v>1</v>
      </c>
      <c r="Z60" s="6">
        <v>3</v>
      </c>
      <c r="AA60" s="6">
        <v>4</v>
      </c>
      <c r="AB60" s="8">
        <v>0</v>
      </c>
      <c r="AC60" s="8">
        <v>1.3533631073216943</v>
      </c>
      <c r="AD60" s="8">
        <v>0</v>
      </c>
      <c r="AE60" s="8">
        <v>0</v>
      </c>
      <c r="AF60" s="8">
        <v>0</v>
      </c>
      <c r="AG60" s="8">
        <v>1.4210312626877792</v>
      </c>
      <c r="AH60" s="8">
        <v>0.67668155366084715</v>
      </c>
      <c r="AI60" s="8">
        <v>1.5563675734199487</v>
      </c>
      <c r="AJ60" s="8">
        <v>2.4360535931790497</v>
      </c>
      <c r="AK60" s="8">
        <v>0.67668155366084715</v>
      </c>
      <c r="AL60" s="8">
        <v>2.0300446609825418</v>
      </c>
      <c r="AM60" s="8">
        <v>2.7067262146433886</v>
      </c>
      <c r="AN60" s="8">
        <v>0</v>
      </c>
      <c r="AO60" s="8">
        <v>1.3533631073216943</v>
      </c>
      <c r="AP60" s="8">
        <v>0</v>
      </c>
      <c r="AQ60" s="8">
        <v>0</v>
      </c>
      <c r="AR60" s="8">
        <v>0</v>
      </c>
      <c r="AS60" s="8">
        <v>1.488699418053864</v>
      </c>
      <c r="AT60" s="8">
        <v>0.67668155366084715</v>
      </c>
      <c r="AU60" s="8">
        <v>1.6240357287860334</v>
      </c>
      <c r="AV60" s="8">
        <f t="shared" si="0"/>
        <v>2.4360535931790497</v>
      </c>
      <c r="AW60" s="8">
        <v>0.67668155366084715</v>
      </c>
      <c r="AX60" s="8">
        <v>2.0300446609825418</v>
      </c>
      <c r="AY60" s="8">
        <v>2.7067262146433886</v>
      </c>
    </row>
    <row r="61" spans="1:51" x14ac:dyDescent="0.25">
      <c r="A61" s="6" t="s">
        <v>57</v>
      </c>
      <c r="B61" s="6" t="s">
        <v>109</v>
      </c>
      <c r="C61" s="7">
        <v>23791</v>
      </c>
      <c r="D61" s="6">
        <v>0</v>
      </c>
      <c r="E61" s="6">
        <v>1</v>
      </c>
      <c r="F61" s="6">
        <v>0</v>
      </c>
      <c r="G61" s="6">
        <v>0</v>
      </c>
      <c r="H61" s="6">
        <v>0</v>
      </c>
      <c r="I61" s="6">
        <v>10</v>
      </c>
      <c r="J61" s="6">
        <v>1</v>
      </c>
      <c r="K61" s="6">
        <v>17</v>
      </c>
      <c r="L61" s="6">
        <v>9</v>
      </c>
      <c r="M61" s="6">
        <v>2</v>
      </c>
      <c r="N61" s="6">
        <v>0</v>
      </c>
      <c r="O61" s="6">
        <v>4</v>
      </c>
      <c r="P61" s="6">
        <v>0</v>
      </c>
      <c r="Q61" s="6">
        <v>1</v>
      </c>
      <c r="R61" s="6">
        <v>0</v>
      </c>
      <c r="S61" s="6">
        <v>0</v>
      </c>
      <c r="T61" s="6">
        <v>0</v>
      </c>
      <c r="U61" s="6">
        <v>11</v>
      </c>
      <c r="V61" s="6">
        <v>1</v>
      </c>
      <c r="W61" s="6">
        <v>17</v>
      </c>
      <c r="X61" s="6">
        <v>9</v>
      </c>
      <c r="Y61" s="6">
        <v>2</v>
      </c>
      <c r="Z61" s="6">
        <v>0</v>
      </c>
      <c r="AA61" s="6">
        <v>4</v>
      </c>
      <c r="AB61" s="8">
        <v>0</v>
      </c>
      <c r="AC61" s="8">
        <v>0.42032701441721665</v>
      </c>
      <c r="AD61" s="8">
        <v>0</v>
      </c>
      <c r="AE61" s="8">
        <v>0</v>
      </c>
      <c r="AF61" s="8">
        <v>0</v>
      </c>
      <c r="AG61" s="8">
        <v>0.42032701441721659</v>
      </c>
      <c r="AH61" s="8">
        <v>0.42032701441721665</v>
      </c>
      <c r="AI61" s="8">
        <v>0.7145559245092683</v>
      </c>
      <c r="AJ61" s="8">
        <v>0.37829431297549498</v>
      </c>
      <c r="AK61" s="8">
        <v>0.8406540288344333</v>
      </c>
      <c r="AL61" s="8">
        <v>0</v>
      </c>
      <c r="AM61" s="8">
        <v>1.6813080576688666</v>
      </c>
      <c r="AN61" s="8">
        <v>0</v>
      </c>
      <c r="AO61" s="8">
        <v>0.42032701441721665</v>
      </c>
      <c r="AP61" s="8">
        <v>0</v>
      </c>
      <c r="AQ61" s="8">
        <v>0</v>
      </c>
      <c r="AR61" s="8">
        <v>0</v>
      </c>
      <c r="AS61" s="8">
        <v>0.46235971585893826</v>
      </c>
      <c r="AT61" s="8">
        <v>0.42032701441721665</v>
      </c>
      <c r="AU61" s="8">
        <v>0.7145559245092683</v>
      </c>
      <c r="AV61" s="8">
        <f t="shared" si="0"/>
        <v>0.37829431297549498</v>
      </c>
      <c r="AW61" s="8">
        <v>0.8406540288344333</v>
      </c>
      <c r="AX61" s="8">
        <v>0</v>
      </c>
      <c r="AY61" s="8">
        <v>1.6813080576688666</v>
      </c>
    </row>
    <row r="62" spans="1:51" x14ac:dyDescent="0.25">
      <c r="A62" s="13" t="s">
        <v>60</v>
      </c>
      <c r="B62" s="13"/>
      <c r="C62" s="7">
        <v>1552841</v>
      </c>
      <c r="D62" s="6">
        <v>141</v>
      </c>
      <c r="E62" s="6">
        <v>419</v>
      </c>
      <c r="F62" s="6">
        <v>17</v>
      </c>
      <c r="G62" s="6">
        <v>41</v>
      </c>
      <c r="H62" s="6">
        <v>11</v>
      </c>
      <c r="I62" s="6">
        <v>2980</v>
      </c>
      <c r="J62" s="6">
        <v>201</v>
      </c>
      <c r="K62" s="6">
        <v>2141</v>
      </c>
      <c r="L62" s="6">
        <v>1249</v>
      </c>
      <c r="M62" s="6">
        <v>174</v>
      </c>
      <c r="N62" s="6">
        <v>1171</v>
      </c>
      <c r="O62" s="6">
        <v>467</v>
      </c>
      <c r="P62" s="6">
        <v>423</v>
      </c>
      <c r="Q62" s="6">
        <v>686</v>
      </c>
      <c r="R62" s="6">
        <v>43</v>
      </c>
      <c r="S62" s="6">
        <v>50</v>
      </c>
      <c r="T62" s="6">
        <v>18</v>
      </c>
      <c r="U62" s="6">
        <v>4162</v>
      </c>
      <c r="V62" s="6">
        <v>277</v>
      </c>
      <c r="W62" s="6">
        <v>2613</v>
      </c>
      <c r="X62" s="6">
        <f>SUM(X55:X61)</f>
        <v>2242</v>
      </c>
      <c r="Y62" s="6">
        <v>337</v>
      </c>
      <c r="Z62" s="6">
        <v>1848</v>
      </c>
      <c r="AA62" s="6">
        <v>922</v>
      </c>
      <c r="AB62" s="8">
        <v>0.90801311917961991</v>
      </c>
      <c r="AC62" s="8">
        <v>2.6982801201153239</v>
      </c>
      <c r="AD62" s="8">
        <v>1.0947675905002507</v>
      </c>
      <c r="AE62" s="8">
        <v>2.6403218359123697</v>
      </c>
      <c r="AF62" s="8">
        <v>0.70837902914722106</v>
      </c>
      <c r="AG62" s="8">
        <v>1.9190631880533811</v>
      </c>
      <c r="AH62" s="8">
        <v>1.2944016805326495</v>
      </c>
      <c r="AI62" s="8">
        <v>1.3787631830947276</v>
      </c>
      <c r="AJ62" s="8">
        <v>0.80433218854989019</v>
      </c>
      <c r="AK62" s="8">
        <v>1.1205268279237861</v>
      </c>
      <c r="AL62" s="8">
        <v>7.5410167557399639</v>
      </c>
      <c r="AM62" s="8">
        <v>3.0073909691977478</v>
      </c>
      <c r="AN62" s="8">
        <v>2.7240393575388593</v>
      </c>
      <c r="AO62" s="8">
        <v>4.4177092181363058</v>
      </c>
      <c r="AP62" s="8">
        <v>0.27691180230300461</v>
      </c>
      <c r="AQ62" s="8">
        <v>0.32199046779419138</v>
      </c>
      <c r="AR62" s="8">
        <v>0.11591656840590892</v>
      </c>
      <c r="AS62" s="8">
        <v>2.6802486539188495</v>
      </c>
      <c r="AT62" s="8">
        <v>1.7838271915798205</v>
      </c>
      <c r="AU62" s="8">
        <v>1.6827221846924441</v>
      </c>
      <c r="AV62" s="8">
        <f t="shared" si="0"/>
        <v>1.4438052575891542</v>
      </c>
      <c r="AW62" s="8">
        <v>2.1702157529328501</v>
      </c>
      <c r="AX62" s="8">
        <v>11.900767689673314</v>
      </c>
      <c r="AY62" s="8">
        <v>5.9375042261248892</v>
      </c>
    </row>
    <row r="63" spans="1:51" x14ac:dyDescent="0.25">
      <c r="A63" s="6" t="s">
        <v>61</v>
      </c>
      <c r="B63" s="6" t="s">
        <v>110</v>
      </c>
      <c r="C63" s="7">
        <v>8665</v>
      </c>
      <c r="D63" s="6">
        <v>0</v>
      </c>
      <c r="E63" s="6">
        <v>2</v>
      </c>
      <c r="F63" s="6">
        <v>0</v>
      </c>
      <c r="G63" s="6">
        <v>0</v>
      </c>
      <c r="H63" s="6">
        <v>0</v>
      </c>
      <c r="I63" s="6">
        <v>25</v>
      </c>
      <c r="J63" s="6">
        <v>3</v>
      </c>
      <c r="K63" s="6">
        <v>19</v>
      </c>
      <c r="L63" s="6">
        <v>25</v>
      </c>
      <c r="M63" s="6">
        <v>2</v>
      </c>
      <c r="N63" s="6">
        <v>2</v>
      </c>
      <c r="O63" s="6">
        <v>4</v>
      </c>
      <c r="P63" s="6">
        <v>0</v>
      </c>
      <c r="Q63" s="6">
        <v>2</v>
      </c>
      <c r="R63" s="6">
        <v>0</v>
      </c>
      <c r="S63" s="6">
        <v>0</v>
      </c>
      <c r="T63" s="6">
        <v>0</v>
      </c>
      <c r="U63" s="6">
        <v>25</v>
      </c>
      <c r="V63" s="6">
        <v>3</v>
      </c>
      <c r="W63" s="6">
        <v>19</v>
      </c>
      <c r="X63" s="6">
        <v>25</v>
      </c>
      <c r="Y63" s="6">
        <v>2</v>
      </c>
      <c r="Z63" s="6">
        <v>2</v>
      </c>
      <c r="AA63" s="6">
        <v>4</v>
      </c>
      <c r="AB63" s="8">
        <v>0</v>
      </c>
      <c r="AC63" s="8">
        <v>2.3081361800346221</v>
      </c>
      <c r="AD63" s="8">
        <v>0</v>
      </c>
      <c r="AE63" s="8">
        <v>0</v>
      </c>
      <c r="AF63" s="8">
        <v>0</v>
      </c>
      <c r="AG63" s="8">
        <v>2.8851702250432778</v>
      </c>
      <c r="AH63" s="8">
        <v>3.4622042700519331</v>
      </c>
      <c r="AI63" s="8">
        <v>2.192729371032891</v>
      </c>
      <c r="AJ63" s="8">
        <v>2.8851702250432778</v>
      </c>
      <c r="AK63" s="8">
        <v>2.3081361800346221</v>
      </c>
      <c r="AL63" s="8">
        <v>2.3081361800346221</v>
      </c>
      <c r="AM63" s="8">
        <v>4.6162723600692441</v>
      </c>
      <c r="AN63" s="8">
        <v>0</v>
      </c>
      <c r="AO63" s="8">
        <v>2.3081361800346221</v>
      </c>
      <c r="AP63" s="8">
        <v>0</v>
      </c>
      <c r="AQ63" s="8">
        <v>0</v>
      </c>
      <c r="AR63" s="8">
        <v>0</v>
      </c>
      <c r="AS63" s="8">
        <v>2.8851702250432778</v>
      </c>
      <c r="AT63" s="8">
        <v>3.4622042700519331</v>
      </c>
      <c r="AU63" s="8">
        <v>2.192729371032891</v>
      </c>
      <c r="AV63" s="8">
        <f t="shared" si="0"/>
        <v>2.8851702250432778</v>
      </c>
      <c r="AW63" s="8">
        <v>2.3081361800346221</v>
      </c>
      <c r="AX63" s="8">
        <v>2.3081361800346221</v>
      </c>
      <c r="AY63" s="8">
        <v>4.6162723600692441</v>
      </c>
    </row>
    <row r="64" spans="1:51" x14ac:dyDescent="0.25">
      <c r="A64" s="6" t="s">
        <v>61</v>
      </c>
      <c r="B64" s="6" t="s">
        <v>62</v>
      </c>
      <c r="C64" s="7">
        <v>26987</v>
      </c>
      <c r="D64" s="6">
        <v>5</v>
      </c>
      <c r="E64" s="6">
        <v>6</v>
      </c>
      <c r="F64" s="6">
        <v>1</v>
      </c>
      <c r="G64" s="6">
        <v>0</v>
      </c>
      <c r="H64" s="6">
        <v>0</v>
      </c>
      <c r="I64" s="6">
        <v>79</v>
      </c>
      <c r="J64" s="6">
        <v>2</v>
      </c>
      <c r="K64" s="6">
        <v>42</v>
      </c>
      <c r="L64" s="6">
        <v>41</v>
      </c>
      <c r="M64" s="6">
        <v>4</v>
      </c>
      <c r="N64" s="6">
        <v>6</v>
      </c>
      <c r="O64" s="6">
        <v>6</v>
      </c>
      <c r="P64" s="6">
        <v>10</v>
      </c>
      <c r="Q64" s="6">
        <v>7</v>
      </c>
      <c r="R64" s="6">
        <v>3</v>
      </c>
      <c r="S64" s="6">
        <v>0</v>
      </c>
      <c r="T64" s="6">
        <v>0</v>
      </c>
      <c r="U64" s="6">
        <v>119</v>
      </c>
      <c r="V64" s="6">
        <v>4</v>
      </c>
      <c r="W64" s="6">
        <v>44</v>
      </c>
      <c r="X64" s="6">
        <v>67</v>
      </c>
      <c r="Y64" s="6">
        <v>5</v>
      </c>
      <c r="Z64" s="6">
        <v>8</v>
      </c>
      <c r="AA64" s="6">
        <v>8</v>
      </c>
      <c r="AB64" s="8">
        <v>1.8527439137362434</v>
      </c>
      <c r="AC64" s="8">
        <v>2.223292696483492</v>
      </c>
      <c r="AD64" s="8">
        <v>3.7054878274724867</v>
      </c>
      <c r="AE64" s="8">
        <v>0</v>
      </c>
      <c r="AF64" s="8">
        <v>0</v>
      </c>
      <c r="AG64" s="8">
        <v>2.9273353837032645</v>
      </c>
      <c r="AH64" s="8">
        <v>0.74109756549449735</v>
      </c>
      <c r="AI64" s="8">
        <v>1.5563048875384446</v>
      </c>
      <c r="AJ64" s="8">
        <v>1.5192500092637196</v>
      </c>
      <c r="AK64" s="8">
        <v>1.4821951309889947</v>
      </c>
      <c r="AL64" s="8">
        <v>2.223292696483492</v>
      </c>
      <c r="AM64" s="8">
        <v>2.223292696483492</v>
      </c>
      <c r="AN64" s="8">
        <v>3.7054878274724867</v>
      </c>
      <c r="AO64" s="8">
        <v>2.5938414792307407</v>
      </c>
      <c r="AP64" s="8">
        <v>1.111646348241746</v>
      </c>
      <c r="AQ64" s="8">
        <v>0</v>
      </c>
      <c r="AR64" s="8">
        <v>0</v>
      </c>
      <c r="AS64" s="8">
        <v>4.4095305146922588</v>
      </c>
      <c r="AT64" s="8">
        <v>1.4821951309889947</v>
      </c>
      <c r="AU64" s="8">
        <v>1.6304146440878942</v>
      </c>
      <c r="AV64" s="8">
        <f t="shared" si="0"/>
        <v>2.4826768444065661</v>
      </c>
      <c r="AW64" s="8">
        <v>1.8527439137362434</v>
      </c>
      <c r="AX64" s="8">
        <v>2.9643902619779894</v>
      </c>
      <c r="AY64" s="8">
        <v>2.9643902619779894</v>
      </c>
    </row>
    <row r="65" spans="1:51" x14ac:dyDescent="0.25">
      <c r="A65" s="6" t="s">
        <v>61</v>
      </c>
      <c r="B65" s="6" t="s">
        <v>63</v>
      </c>
      <c r="C65" s="7">
        <v>11647</v>
      </c>
      <c r="D65" s="6">
        <v>4</v>
      </c>
      <c r="E65" s="6">
        <v>4</v>
      </c>
      <c r="F65" s="6">
        <v>0</v>
      </c>
      <c r="G65" s="6">
        <v>0</v>
      </c>
      <c r="H65" s="6">
        <v>0</v>
      </c>
      <c r="I65" s="6">
        <v>27</v>
      </c>
      <c r="J65" s="6">
        <v>0</v>
      </c>
      <c r="K65" s="6">
        <v>19</v>
      </c>
      <c r="L65" s="6">
        <v>29</v>
      </c>
      <c r="M65" s="6">
        <v>0</v>
      </c>
      <c r="N65" s="6">
        <v>0</v>
      </c>
      <c r="O65" s="6">
        <v>0</v>
      </c>
      <c r="P65" s="6">
        <v>4</v>
      </c>
      <c r="Q65" s="6">
        <v>4</v>
      </c>
      <c r="R65" s="6">
        <v>0</v>
      </c>
      <c r="S65" s="6">
        <v>0</v>
      </c>
      <c r="T65" s="6">
        <v>0</v>
      </c>
      <c r="U65" s="6">
        <v>28</v>
      </c>
      <c r="V65" s="6">
        <v>0</v>
      </c>
      <c r="W65" s="6">
        <v>19</v>
      </c>
      <c r="X65" s="6">
        <v>29</v>
      </c>
      <c r="Y65" s="6">
        <v>0</v>
      </c>
      <c r="Z65" s="6">
        <v>0</v>
      </c>
      <c r="AA65" s="6">
        <v>0</v>
      </c>
      <c r="AB65" s="8">
        <v>3.4343607795998965</v>
      </c>
      <c r="AC65" s="8">
        <v>3.4343607795998965</v>
      </c>
      <c r="AD65" s="8">
        <v>0</v>
      </c>
      <c r="AE65" s="8">
        <v>0</v>
      </c>
      <c r="AF65" s="8">
        <v>0</v>
      </c>
      <c r="AG65" s="8">
        <v>2.3181935262299302</v>
      </c>
      <c r="AH65" s="8">
        <v>0</v>
      </c>
      <c r="AI65" s="8">
        <v>1.6313213703099512</v>
      </c>
      <c r="AJ65" s="8">
        <v>2.4899115652099253</v>
      </c>
      <c r="AK65" s="8">
        <v>0</v>
      </c>
      <c r="AL65" s="8">
        <v>0</v>
      </c>
      <c r="AM65" s="8">
        <v>0</v>
      </c>
      <c r="AN65" s="8">
        <v>3.4343607795998965</v>
      </c>
      <c r="AO65" s="8">
        <v>3.4343607795998965</v>
      </c>
      <c r="AP65" s="8">
        <v>0</v>
      </c>
      <c r="AQ65" s="8">
        <v>0</v>
      </c>
      <c r="AR65" s="8">
        <v>0</v>
      </c>
      <c r="AS65" s="8">
        <v>2.404052545719928</v>
      </c>
      <c r="AT65" s="8">
        <v>0</v>
      </c>
      <c r="AU65" s="8">
        <v>1.6313213703099509</v>
      </c>
      <c r="AV65" s="8">
        <f t="shared" si="0"/>
        <v>2.4899115652099253</v>
      </c>
      <c r="AW65" s="8">
        <v>0</v>
      </c>
      <c r="AX65" s="8">
        <v>0</v>
      </c>
      <c r="AY65" s="8">
        <v>0</v>
      </c>
    </row>
    <row r="66" spans="1:51" x14ac:dyDescent="0.25">
      <c r="A66" s="6" t="s">
        <v>61</v>
      </c>
      <c r="B66" s="6" t="s">
        <v>64</v>
      </c>
      <c r="C66" s="7">
        <v>9170</v>
      </c>
      <c r="D66" s="6">
        <v>0</v>
      </c>
      <c r="E66" s="6">
        <v>0</v>
      </c>
      <c r="F66" s="6">
        <v>0</v>
      </c>
      <c r="G66" s="6">
        <v>0</v>
      </c>
      <c r="H66" s="6">
        <v>0</v>
      </c>
      <c r="I66" s="6">
        <v>17</v>
      </c>
      <c r="J66" s="6">
        <v>0</v>
      </c>
      <c r="K66" s="6">
        <v>16</v>
      </c>
      <c r="L66" s="6">
        <v>0</v>
      </c>
      <c r="M66" s="6">
        <v>1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19</v>
      </c>
      <c r="V66" s="6">
        <v>0</v>
      </c>
      <c r="W66" s="6">
        <v>16</v>
      </c>
      <c r="X66" s="6">
        <v>0</v>
      </c>
      <c r="Y66" s="6">
        <v>1</v>
      </c>
      <c r="Z66" s="6">
        <v>0</v>
      </c>
      <c r="AA66" s="6">
        <v>0</v>
      </c>
      <c r="AB66" s="8">
        <v>0</v>
      </c>
      <c r="AC66" s="8">
        <v>0</v>
      </c>
      <c r="AD66" s="8">
        <v>0</v>
      </c>
      <c r="AE66" s="8">
        <v>0</v>
      </c>
      <c r="AF66" s="8">
        <v>0</v>
      </c>
      <c r="AG66" s="8">
        <v>1.8538713195201744</v>
      </c>
      <c r="AH66" s="8">
        <v>0</v>
      </c>
      <c r="AI66" s="8">
        <v>1.7448200654307524</v>
      </c>
      <c r="AJ66" s="8">
        <v>0</v>
      </c>
      <c r="AK66" s="8">
        <v>1.0905125408942202</v>
      </c>
      <c r="AL66" s="8">
        <v>0</v>
      </c>
      <c r="AM66" s="8">
        <v>0</v>
      </c>
      <c r="AN66" s="8">
        <v>0</v>
      </c>
      <c r="AO66" s="8">
        <v>0</v>
      </c>
      <c r="AP66" s="8">
        <v>0</v>
      </c>
      <c r="AQ66" s="8">
        <v>0</v>
      </c>
      <c r="AR66" s="8">
        <v>0</v>
      </c>
      <c r="AS66" s="8">
        <v>2.0719738276990185</v>
      </c>
      <c r="AT66" s="8">
        <v>0</v>
      </c>
      <c r="AU66" s="8">
        <v>1.7448200654307524</v>
      </c>
      <c r="AV66" s="8">
        <f t="shared" si="0"/>
        <v>0</v>
      </c>
      <c r="AW66" s="8">
        <v>1.0905125408942202</v>
      </c>
      <c r="AX66" s="8">
        <v>0</v>
      </c>
      <c r="AY66" s="8">
        <v>0</v>
      </c>
    </row>
    <row r="67" spans="1:51" x14ac:dyDescent="0.25">
      <c r="A67" s="6" t="s">
        <v>61</v>
      </c>
      <c r="B67" s="6" t="s">
        <v>65</v>
      </c>
      <c r="C67" s="7">
        <v>11346</v>
      </c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6">
        <v>14</v>
      </c>
      <c r="J67" s="6">
        <v>0</v>
      </c>
      <c r="K67" s="6">
        <v>10</v>
      </c>
      <c r="L67" s="6">
        <v>0</v>
      </c>
      <c r="M67" s="6">
        <v>1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16</v>
      </c>
      <c r="V67" s="6">
        <v>0</v>
      </c>
      <c r="W67" s="6">
        <v>10</v>
      </c>
      <c r="X67" s="6">
        <v>0</v>
      </c>
      <c r="Y67" s="6">
        <v>1</v>
      </c>
      <c r="Z67" s="6">
        <v>0</v>
      </c>
      <c r="AA67" s="6">
        <v>0</v>
      </c>
      <c r="AB67" s="8">
        <v>0</v>
      </c>
      <c r="AC67" s="8">
        <v>0</v>
      </c>
      <c r="AD67" s="8">
        <v>0</v>
      </c>
      <c r="AE67" s="8">
        <v>0</v>
      </c>
      <c r="AF67" s="8">
        <v>0</v>
      </c>
      <c r="AG67" s="8">
        <v>1.2339150361360831</v>
      </c>
      <c r="AH67" s="8">
        <v>0</v>
      </c>
      <c r="AI67" s="8">
        <v>0.88136788295434509</v>
      </c>
      <c r="AJ67" s="8">
        <v>0</v>
      </c>
      <c r="AK67" s="8">
        <v>0.88136788295434509</v>
      </c>
      <c r="AL67" s="8">
        <v>0</v>
      </c>
      <c r="AM67" s="8">
        <v>0</v>
      </c>
      <c r="AN67" s="8">
        <v>0</v>
      </c>
      <c r="AO67" s="8">
        <v>0</v>
      </c>
      <c r="AP67" s="8">
        <v>0</v>
      </c>
      <c r="AQ67" s="8">
        <v>0</v>
      </c>
      <c r="AR67" s="8">
        <v>0</v>
      </c>
      <c r="AS67" s="8">
        <v>1.4101886127269521</v>
      </c>
      <c r="AT67" s="8">
        <v>0</v>
      </c>
      <c r="AU67" s="8">
        <v>0.88136788295434521</v>
      </c>
      <c r="AV67" s="8">
        <f t="shared" si="0"/>
        <v>0</v>
      </c>
      <c r="AW67" s="8">
        <v>0.88136788295434509</v>
      </c>
      <c r="AX67" s="8">
        <v>0</v>
      </c>
      <c r="AY67" s="8">
        <v>0</v>
      </c>
    </row>
    <row r="68" spans="1:51" x14ac:dyDescent="0.25">
      <c r="A68" s="6" t="s">
        <v>61</v>
      </c>
      <c r="B68" s="6" t="s">
        <v>66</v>
      </c>
      <c r="C68" s="7">
        <v>17414</v>
      </c>
      <c r="D68" s="6">
        <v>0</v>
      </c>
      <c r="E68" s="6">
        <v>5</v>
      </c>
      <c r="F68" s="6">
        <v>2</v>
      </c>
      <c r="G68" s="6">
        <v>0</v>
      </c>
      <c r="H68" s="6">
        <v>0</v>
      </c>
      <c r="I68" s="6">
        <v>32</v>
      </c>
      <c r="J68" s="6">
        <v>2</v>
      </c>
      <c r="K68" s="6">
        <v>22</v>
      </c>
      <c r="L68" s="6">
        <v>27</v>
      </c>
      <c r="M68" s="6">
        <v>3</v>
      </c>
      <c r="N68" s="6">
        <v>4</v>
      </c>
      <c r="O68" s="6">
        <v>3</v>
      </c>
      <c r="P68" s="6">
        <v>4</v>
      </c>
      <c r="Q68" s="6">
        <v>11</v>
      </c>
      <c r="R68" s="6">
        <v>2</v>
      </c>
      <c r="S68" s="6">
        <v>0</v>
      </c>
      <c r="T68" s="6">
        <v>0</v>
      </c>
      <c r="U68" s="6">
        <v>35</v>
      </c>
      <c r="V68" s="6">
        <v>4</v>
      </c>
      <c r="W68" s="6">
        <v>22</v>
      </c>
      <c r="X68" s="6">
        <v>49</v>
      </c>
      <c r="Y68" s="6">
        <v>5</v>
      </c>
      <c r="Z68" s="6">
        <v>8</v>
      </c>
      <c r="AA68" s="6">
        <v>13</v>
      </c>
      <c r="AB68" s="8">
        <v>0</v>
      </c>
      <c r="AC68" s="8">
        <v>2.8712530148156654</v>
      </c>
      <c r="AD68" s="8">
        <v>11.485012059262662</v>
      </c>
      <c r="AE68" s="8">
        <v>0</v>
      </c>
      <c r="AF68" s="8">
        <v>0</v>
      </c>
      <c r="AG68" s="8">
        <v>1.8376019294820261</v>
      </c>
      <c r="AH68" s="8">
        <v>1.1485012059262663</v>
      </c>
      <c r="AI68" s="8">
        <v>1.2633513265188929</v>
      </c>
      <c r="AJ68" s="8">
        <v>1.5504766280004594</v>
      </c>
      <c r="AK68" s="8">
        <v>1.7227518088893992</v>
      </c>
      <c r="AL68" s="8">
        <v>2.2970024118525325</v>
      </c>
      <c r="AM68" s="8">
        <v>1.7227518088893992</v>
      </c>
      <c r="AN68" s="8">
        <v>2.2970024118525325</v>
      </c>
      <c r="AO68" s="8">
        <v>6.3167566325944646</v>
      </c>
      <c r="AP68" s="8">
        <v>1.1485012059262663</v>
      </c>
      <c r="AQ68" s="8">
        <v>0</v>
      </c>
      <c r="AR68" s="8">
        <v>0</v>
      </c>
      <c r="AS68" s="8">
        <v>2.0098771103709661</v>
      </c>
      <c r="AT68" s="8">
        <v>2.2970024118525325</v>
      </c>
      <c r="AU68" s="8">
        <v>1.2633513265188929</v>
      </c>
      <c r="AV68" s="8">
        <f t="shared" ref="AV68:AV104" si="1">X68/C68*1000</f>
        <v>2.8138279545193523</v>
      </c>
      <c r="AW68" s="8">
        <v>2.8712530148156654</v>
      </c>
      <c r="AX68" s="8">
        <v>4.594004823705065</v>
      </c>
      <c r="AY68" s="8">
        <v>7.4652578385207304</v>
      </c>
    </row>
    <row r="69" spans="1:51" x14ac:dyDescent="0.25">
      <c r="A69" s="6" t="s">
        <v>61</v>
      </c>
      <c r="B69" s="6" t="s">
        <v>67</v>
      </c>
      <c r="C69" s="7">
        <v>76116</v>
      </c>
      <c r="D69" s="6">
        <v>63</v>
      </c>
      <c r="E69" s="6">
        <v>65</v>
      </c>
      <c r="F69" s="6">
        <v>3</v>
      </c>
      <c r="G69" s="6">
        <v>0</v>
      </c>
      <c r="H69" s="6">
        <v>1</v>
      </c>
      <c r="I69" s="6">
        <v>254</v>
      </c>
      <c r="J69" s="6">
        <v>14</v>
      </c>
      <c r="K69" s="6">
        <v>126</v>
      </c>
      <c r="L69" s="6">
        <v>120</v>
      </c>
      <c r="M69" s="6">
        <v>8</v>
      </c>
      <c r="N69" s="6">
        <v>272</v>
      </c>
      <c r="O69" s="6">
        <v>54</v>
      </c>
      <c r="P69" s="6">
        <v>92</v>
      </c>
      <c r="Q69" s="6">
        <v>72</v>
      </c>
      <c r="R69" s="6">
        <v>3</v>
      </c>
      <c r="S69" s="6">
        <v>0</v>
      </c>
      <c r="T69" s="6">
        <v>1</v>
      </c>
      <c r="U69" s="6">
        <v>337</v>
      </c>
      <c r="V69" s="6">
        <v>16</v>
      </c>
      <c r="W69" s="6">
        <v>141</v>
      </c>
      <c r="X69" s="6">
        <v>224</v>
      </c>
      <c r="Y69" s="6">
        <v>13</v>
      </c>
      <c r="Z69" s="6">
        <v>274</v>
      </c>
      <c r="AA69" s="6">
        <v>57</v>
      </c>
      <c r="AB69" s="8">
        <v>8.2768406116979349</v>
      </c>
      <c r="AC69" s="8">
        <v>8.5395974565137429</v>
      </c>
      <c r="AD69" s="8">
        <v>3.9413526722371119</v>
      </c>
      <c r="AE69" s="8">
        <v>0</v>
      </c>
      <c r="AF69" s="8">
        <v>1.3137842240790372</v>
      </c>
      <c r="AG69" s="8">
        <v>3.337011929160755</v>
      </c>
      <c r="AH69" s="8">
        <v>1.8392979137106522</v>
      </c>
      <c r="AI69" s="8">
        <v>1.6553681223395871</v>
      </c>
      <c r="AJ69" s="8">
        <v>1.5765410688948447</v>
      </c>
      <c r="AK69" s="8">
        <v>1.0510273792632299</v>
      </c>
      <c r="AL69" s="8">
        <v>35.734930894949812</v>
      </c>
      <c r="AM69" s="8">
        <v>7.0944348100268009</v>
      </c>
      <c r="AN69" s="8">
        <v>12.086814861527143</v>
      </c>
      <c r="AO69" s="8">
        <v>9.459246413369069</v>
      </c>
      <c r="AP69" s="8">
        <v>0.39413526722371117</v>
      </c>
      <c r="AQ69" s="8">
        <v>0</v>
      </c>
      <c r="AR69" s="8">
        <v>0.13137842240790373</v>
      </c>
      <c r="AS69" s="8">
        <v>4.4274528351463562</v>
      </c>
      <c r="AT69" s="8">
        <v>2.1020547585264597</v>
      </c>
      <c r="AU69" s="8">
        <v>1.8524357559514424</v>
      </c>
      <c r="AV69" s="8">
        <f t="shared" si="1"/>
        <v>2.9428766619370434</v>
      </c>
      <c r="AW69" s="8">
        <v>1.7079194913027484</v>
      </c>
      <c r="AX69" s="8">
        <v>35.997687739765624</v>
      </c>
      <c r="AY69" s="8">
        <v>7.4885700772505119</v>
      </c>
    </row>
    <row r="70" spans="1:51" x14ac:dyDescent="0.25">
      <c r="A70" s="6" t="s">
        <v>61</v>
      </c>
      <c r="B70" s="6" t="s">
        <v>111</v>
      </c>
      <c r="C70" s="7">
        <v>5194</v>
      </c>
      <c r="D70" s="6">
        <v>0</v>
      </c>
      <c r="E70" s="6">
        <v>1</v>
      </c>
      <c r="F70" s="6">
        <v>0</v>
      </c>
      <c r="G70" s="6">
        <v>0</v>
      </c>
      <c r="H70" s="6">
        <v>0</v>
      </c>
      <c r="I70" s="6">
        <v>8</v>
      </c>
      <c r="J70" s="6">
        <v>0</v>
      </c>
      <c r="K70" s="6">
        <v>6</v>
      </c>
      <c r="L70" s="6">
        <v>19</v>
      </c>
      <c r="M70" s="6">
        <v>0</v>
      </c>
      <c r="N70" s="6">
        <v>0</v>
      </c>
      <c r="O70" s="6">
        <v>0</v>
      </c>
      <c r="P70" s="6">
        <v>0</v>
      </c>
      <c r="Q70" s="6">
        <v>1</v>
      </c>
      <c r="R70" s="6">
        <v>0</v>
      </c>
      <c r="S70" s="6">
        <v>0</v>
      </c>
      <c r="T70" s="6">
        <v>0</v>
      </c>
      <c r="U70" s="6">
        <v>10</v>
      </c>
      <c r="V70" s="6">
        <v>0</v>
      </c>
      <c r="W70" s="6">
        <v>6</v>
      </c>
      <c r="X70" s="6">
        <v>19</v>
      </c>
      <c r="Y70" s="6">
        <v>0</v>
      </c>
      <c r="Z70" s="6">
        <v>0</v>
      </c>
      <c r="AA70" s="6">
        <v>0</v>
      </c>
      <c r="AB70" s="8">
        <v>0</v>
      </c>
      <c r="AC70" s="8">
        <v>1.9252984212552946</v>
      </c>
      <c r="AD70" s="8">
        <v>0</v>
      </c>
      <c r="AE70" s="8">
        <v>0</v>
      </c>
      <c r="AF70" s="8">
        <v>0</v>
      </c>
      <c r="AG70" s="8">
        <v>1.5402387370042356</v>
      </c>
      <c r="AH70" s="8">
        <v>0</v>
      </c>
      <c r="AI70" s="8">
        <v>1.1551790527531767</v>
      </c>
      <c r="AJ70" s="8">
        <v>3.6580670003850595</v>
      </c>
      <c r="AK70" s="8">
        <v>0</v>
      </c>
      <c r="AL70" s="8">
        <v>0</v>
      </c>
      <c r="AM70" s="8">
        <v>0</v>
      </c>
      <c r="AN70" s="8">
        <v>0</v>
      </c>
      <c r="AO70" s="8">
        <v>1.9252984212552946</v>
      </c>
      <c r="AP70" s="8">
        <v>0</v>
      </c>
      <c r="AQ70" s="8">
        <v>0</v>
      </c>
      <c r="AR70" s="8">
        <v>0</v>
      </c>
      <c r="AS70" s="8">
        <v>1.9252984212552946</v>
      </c>
      <c r="AT70" s="8">
        <v>0</v>
      </c>
      <c r="AU70" s="8">
        <v>1.1551790527531767</v>
      </c>
      <c r="AV70" s="8">
        <f t="shared" si="1"/>
        <v>3.6580670003850595</v>
      </c>
      <c r="AW70" s="8">
        <v>0</v>
      </c>
      <c r="AX70" s="8">
        <v>0</v>
      </c>
      <c r="AY70" s="8">
        <v>0</v>
      </c>
    </row>
    <row r="71" spans="1:51" x14ac:dyDescent="0.25">
      <c r="A71" s="6" t="s">
        <v>61</v>
      </c>
      <c r="B71" s="6" t="s">
        <v>68</v>
      </c>
      <c r="C71" s="7">
        <v>19314</v>
      </c>
      <c r="D71" s="6">
        <v>6</v>
      </c>
      <c r="E71" s="6">
        <v>3</v>
      </c>
      <c r="F71" s="6">
        <v>0</v>
      </c>
      <c r="G71" s="6">
        <v>0</v>
      </c>
      <c r="H71" s="6">
        <v>0</v>
      </c>
      <c r="I71" s="6">
        <v>43</v>
      </c>
      <c r="J71" s="6">
        <v>1</v>
      </c>
      <c r="K71" s="6">
        <v>26</v>
      </c>
      <c r="L71" s="6">
        <v>26</v>
      </c>
      <c r="M71" s="6">
        <v>3</v>
      </c>
      <c r="N71" s="6">
        <v>3</v>
      </c>
      <c r="O71" s="6">
        <v>5</v>
      </c>
      <c r="P71" s="6">
        <v>9</v>
      </c>
      <c r="Q71" s="6">
        <v>7</v>
      </c>
      <c r="R71" s="6">
        <v>1</v>
      </c>
      <c r="S71" s="6">
        <v>0</v>
      </c>
      <c r="T71" s="6">
        <v>0</v>
      </c>
      <c r="U71" s="6">
        <v>47</v>
      </c>
      <c r="V71" s="6">
        <v>3</v>
      </c>
      <c r="W71" s="6">
        <v>27</v>
      </c>
      <c r="X71" s="6">
        <v>48</v>
      </c>
      <c r="Y71" s="6">
        <v>6</v>
      </c>
      <c r="Z71" s="6">
        <v>8</v>
      </c>
      <c r="AA71" s="6">
        <v>12</v>
      </c>
      <c r="AB71" s="8">
        <v>3.1065548306927617</v>
      </c>
      <c r="AC71" s="8">
        <v>1.5532774153463809</v>
      </c>
      <c r="AD71" s="8">
        <v>0</v>
      </c>
      <c r="AE71" s="8">
        <v>0</v>
      </c>
      <c r="AF71" s="8">
        <v>0</v>
      </c>
      <c r="AG71" s="8">
        <v>2.2263642953298124</v>
      </c>
      <c r="AH71" s="8">
        <v>0.51775913844879362</v>
      </c>
      <c r="AI71" s="8">
        <v>1.3461737599668635</v>
      </c>
      <c r="AJ71" s="8">
        <v>1.3461737599668635</v>
      </c>
      <c r="AK71" s="8">
        <v>1.5532774153463809</v>
      </c>
      <c r="AL71" s="8">
        <v>1.5532774153463809</v>
      </c>
      <c r="AM71" s="8">
        <v>2.5887956922439677</v>
      </c>
      <c r="AN71" s="8">
        <v>4.6598322460391426</v>
      </c>
      <c r="AO71" s="8">
        <v>3.6243139691415553</v>
      </c>
      <c r="AP71" s="8">
        <v>0.51775913844879362</v>
      </c>
      <c r="AQ71" s="8">
        <v>0</v>
      </c>
      <c r="AR71" s="8">
        <v>0</v>
      </c>
      <c r="AS71" s="8">
        <v>2.4334679507093302</v>
      </c>
      <c r="AT71" s="8">
        <v>1.5532774153463809</v>
      </c>
      <c r="AU71" s="8">
        <v>1.3979496738117427</v>
      </c>
      <c r="AV71" s="8">
        <f t="shared" si="1"/>
        <v>2.4852438645542092</v>
      </c>
      <c r="AW71" s="8">
        <v>3.1065548306927617</v>
      </c>
      <c r="AX71" s="8">
        <v>4.142073107590349</v>
      </c>
      <c r="AY71" s="8">
        <v>6.2131096613855235</v>
      </c>
    </row>
    <row r="72" spans="1:51" x14ac:dyDescent="0.25">
      <c r="A72" s="6" t="s">
        <v>61</v>
      </c>
      <c r="B72" s="6" t="s">
        <v>69</v>
      </c>
      <c r="C72" s="7">
        <v>11179</v>
      </c>
      <c r="D72" s="6">
        <v>0</v>
      </c>
      <c r="E72" s="6">
        <v>2</v>
      </c>
      <c r="F72" s="6">
        <v>0</v>
      </c>
      <c r="G72" s="6">
        <v>0</v>
      </c>
      <c r="H72" s="6">
        <v>0</v>
      </c>
      <c r="I72" s="6">
        <v>20</v>
      </c>
      <c r="J72" s="6">
        <v>2</v>
      </c>
      <c r="K72" s="6">
        <v>30</v>
      </c>
      <c r="L72" s="6">
        <v>28</v>
      </c>
      <c r="M72" s="6">
        <v>3</v>
      </c>
      <c r="N72" s="6">
        <v>0</v>
      </c>
      <c r="O72" s="6">
        <v>3</v>
      </c>
      <c r="P72" s="6">
        <v>0</v>
      </c>
      <c r="Q72" s="6">
        <v>2</v>
      </c>
      <c r="R72" s="6">
        <v>0</v>
      </c>
      <c r="S72" s="6">
        <v>0</v>
      </c>
      <c r="T72" s="6">
        <v>0</v>
      </c>
      <c r="U72" s="6">
        <v>22</v>
      </c>
      <c r="V72" s="6">
        <v>2</v>
      </c>
      <c r="W72" s="6">
        <v>30</v>
      </c>
      <c r="X72" s="6">
        <v>32</v>
      </c>
      <c r="Y72" s="6">
        <v>3</v>
      </c>
      <c r="Z72" s="6">
        <v>0</v>
      </c>
      <c r="AA72" s="6">
        <v>4</v>
      </c>
      <c r="AB72" s="8">
        <v>0</v>
      </c>
      <c r="AC72" s="8">
        <v>1.789068789694964</v>
      </c>
      <c r="AD72" s="8">
        <v>0</v>
      </c>
      <c r="AE72" s="8">
        <v>0</v>
      </c>
      <c r="AF72" s="8">
        <v>0</v>
      </c>
      <c r="AG72" s="8">
        <v>1.7890687896949637</v>
      </c>
      <c r="AH72" s="8">
        <v>1.789068789694964</v>
      </c>
      <c r="AI72" s="8">
        <v>2.6836031845424455</v>
      </c>
      <c r="AJ72" s="8">
        <v>2.5046963055729492</v>
      </c>
      <c r="AK72" s="8">
        <v>2.6836031845424455</v>
      </c>
      <c r="AL72" s="8">
        <v>0</v>
      </c>
      <c r="AM72" s="8">
        <v>2.6836031845424455</v>
      </c>
      <c r="AN72" s="8">
        <v>0</v>
      </c>
      <c r="AO72" s="8">
        <v>1.789068789694964</v>
      </c>
      <c r="AP72" s="8">
        <v>0</v>
      </c>
      <c r="AQ72" s="8">
        <v>0</v>
      </c>
      <c r="AR72" s="8">
        <v>0</v>
      </c>
      <c r="AS72" s="8">
        <v>1.9679756686644603</v>
      </c>
      <c r="AT72" s="8">
        <v>1.789068789694964</v>
      </c>
      <c r="AU72" s="8">
        <v>2.683603184542446</v>
      </c>
      <c r="AV72" s="8">
        <f t="shared" si="1"/>
        <v>2.8625100635119423</v>
      </c>
      <c r="AW72" s="8">
        <v>2.6836031845424455</v>
      </c>
      <c r="AX72" s="8">
        <v>0</v>
      </c>
      <c r="AY72" s="8">
        <v>3.5781375793899279</v>
      </c>
    </row>
    <row r="73" spans="1:51" x14ac:dyDescent="0.25">
      <c r="A73" s="6" t="s">
        <v>61</v>
      </c>
      <c r="B73" s="6" t="s">
        <v>112</v>
      </c>
      <c r="C73" s="7">
        <v>13198</v>
      </c>
      <c r="D73" s="6">
        <v>0</v>
      </c>
      <c r="E73" s="6">
        <v>2</v>
      </c>
      <c r="F73" s="6">
        <v>0</v>
      </c>
      <c r="G73" s="6">
        <v>0</v>
      </c>
      <c r="H73" s="6">
        <v>0</v>
      </c>
      <c r="I73" s="6">
        <v>15</v>
      </c>
      <c r="J73" s="6">
        <v>1</v>
      </c>
      <c r="K73" s="6">
        <v>18</v>
      </c>
      <c r="L73" s="6">
        <v>1</v>
      </c>
      <c r="M73" s="6">
        <v>4</v>
      </c>
      <c r="N73" s="6">
        <v>2</v>
      </c>
      <c r="O73" s="6">
        <v>2</v>
      </c>
      <c r="P73" s="6">
        <v>0</v>
      </c>
      <c r="Q73" s="6">
        <v>2</v>
      </c>
      <c r="R73" s="6">
        <v>0</v>
      </c>
      <c r="S73" s="6">
        <v>0</v>
      </c>
      <c r="T73" s="6">
        <v>0</v>
      </c>
      <c r="U73" s="6">
        <v>20</v>
      </c>
      <c r="V73" s="6">
        <v>2</v>
      </c>
      <c r="W73" s="6">
        <v>18</v>
      </c>
      <c r="X73" s="6">
        <v>1</v>
      </c>
      <c r="Y73" s="6">
        <v>6</v>
      </c>
      <c r="Z73" s="6">
        <v>2</v>
      </c>
      <c r="AA73" s="6">
        <v>5</v>
      </c>
      <c r="AB73" s="8">
        <v>0</v>
      </c>
      <c r="AC73" s="8">
        <v>1.5153811183512653</v>
      </c>
      <c r="AD73" s="8">
        <v>0</v>
      </c>
      <c r="AE73" s="8">
        <v>0</v>
      </c>
      <c r="AF73" s="8">
        <v>0</v>
      </c>
      <c r="AG73" s="8">
        <v>1.136535838763449</v>
      </c>
      <c r="AH73" s="8">
        <v>0.75769055917563266</v>
      </c>
      <c r="AI73" s="8">
        <v>1.3638430065161387</v>
      </c>
      <c r="AJ73" s="8">
        <v>7.5769055917563263E-2</v>
      </c>
      <c r="AK73" s="8">
        <v>3.0307622367025306</v>
      </c>
      <c r="AL73" s="8">
        <v>1.5153811183512653</v>
      </c>
      <c r="AM73" s="8">
        <v>1.5153811183512653</v>
      </c>
      <c r="AN73" s="8">
        <v>0</v>
      </c>
      <c r="AO73" s="8">
        <v>1.5153811183512653</v>
      </c>
      <c r="AP73" s="8">
        <v>0</v>
      </c>
      <c r="AQ73" s="8">
        <v>0</v>
      </c>
      <c r="AR73" s="8">
        <v>0</v>
      </c>
      <c r="AS73" s="8">
        <v>1.5153811183512653</v>
      </c>
      <c r="AT73" s="8">
        <v>1.5153811183512653</v>
      </c>
      <c r="AU73" s="8">
        <v>1.3638430065161387</v>
      </c>
      <c r="AV73" s="8">
        <f t="shared" si="1"/>
        <v>7.5769055917563263E-2</v>
      </c>
      <c r="AW73" s="8">
        <v>4.546143355053796</v>
      </c>
      <c r="AX73" s="8">
        <v>1.5153811183512653</v>
      </c>
      <c r="AY73" s="8">
        <v>3.7884527958781633</v>
      </c>
    </row>
    <row r="74" spans="1:51" x14ac:dyDescent="0.25">
      <c r="A74" s="6" t="s">
        <v>61</v>
      </c>
      <c r="B74" s="6" t="s">
        <v>113</v>
      </c>
      <c r="C74" s="7">
        <v>31150</v>
      </c>
      <c r="D74" s="6">
        <v>8</v>
      </c>
      <c r="E74" s="6">
        <v>5</v>
      </c>
      <c r="F74" s="6">
        <v>0</v>
      </c>
      <c r="G74" s="6">
        <v>0</v>
      </c>
      <c r="H74" s="6">
        <v>0</v>
      </c>
      <c r="I74" s="6">
        <v>35</v>
      </c>
      <c r="J74" s="6">
        <v>0</v>
      </c>
      <c r="K74" s="6">
        <v>41</v>
      </c>
      <c r="L74" s="6">
        <v>72</v>
      </c>
      <c r="M74" s="6">
        <v>4</v>
      </c>
      <c r="N74" s="6">
        <v>4</v>
      </c>
      <c r="O74" s="6">
        <v>7</v>
      </c>
      <c r="P74" s="6">
        <v>8</v>
      </c>
      <c r="Q74" s="6">
        <v>7</v>
      </c>
      <c r="R74" s="6">
        <v>2</v>
      </c>
      <c r="S74" s="6">
        <v>0</v>
      </c>
      <c r="T74" s="6">
        <v>0</v>
      </c>
      <c r="U74" s="6">
        <v>49</v>
      </c>
      <c r="V74" s="6">
        <v>0</v>
      </c>
      <c r="W74" s="6">
        <v>47</v>
      </c>
      <c r="X74" s="6">
        <v>119</v>
      </c>
      <c r="Y74" s="6">
        <v>4</v>
      </c>
      <c r="Z74" s="6">
        <v>8</v>
      </c>
      <c r="AA74" s="6">
        <v>11</v>
      </c>
      <c r="AB74" s="8">
        <v>2.5682182985553772</v>
      </c>
      <c r="AC74" s="8">
        <v>1.6051364365971108</v>
      </c>
      <c r="AD74" s="8">
        <v>0</v>
      </c>
      <c r="AE74" s="8">
        <v>0</v>
      </c>
      <c r="AF74" s="8">
        <v>0</v>
      </c>
      <c r="AG74" s="8">
        <v>1.1235955056179776</v>
      </c>
      <c r="AH74" s="8">
        <v>0</v>
      </c>
      <c r="AI74" s="8">
        <v>1.3162118780096308</v>
      </c>
      <c r="AJ74" s="8">
        <v>2.3113964686998396</v>
      </c>
      <c r="AK74" s="8">
        <v>1.2841091492776886</v>
      </c>
      <c r="AL74" s="8">
        <v>1.2841091492776886</v>
      </c>
      <c r="AM74" s="8">
        <v>2.2471910112359552</v>
      </c>
      <c r="AN74" s="8">
        <v>2.5682182985553772</v>
      </c>
      <c r="AO74" s="8">
        <v>2.2471910112359552</v>
      </c>
      <c r="AP74" s="8">
        <v>0.6420545746388443</v>
      </c>
      <c r="AQ74" s="8">
        <v>0</v>
      </c>
      <c r="AR74" s="8">
        <v>0</v>
      </c>
      <c r="AS74" s="8">
        <v>1.5730337078651684</v>
      </c>
      <c r="AT74" s="8">
        <v>0</v>
      </c>
      <c r="AU74" s="8">
        <v>1.5088282504012842</v>
      </c>
      <c r="AV74" s="8">
        <f t="shared" si="1"/>
        <v>3.8202247191011236</v>
      </c>
      <c r="AW74" s="8">
        <v>1.2841091492776886</v>
      </c>
      <c r="AX74" s="8">
        <v>2.5682182985553772</v>
      </c>
      <c r="AY74" s="8">
        <v>3.5313001605136436</v>
      </c>
    </row>
    <row r="75" spans="1:51" x14ac:dyDescent="0.25">
      <c r="A75" s="6" t="s">
        <v>61</v>
      </c>
      <c r="B75" s="6" t="s">
        <v>114</v>
      </c>
      <c r="C75" s="7">
        <v>5237</v>
      </c>
      <c r="D75" s="6">
        <v>0</v>
      </c>
      <c r="E75" s="6">
        <v>2</v>
      </c>
      <c r="F75" s="6">
        <v>0</v>
      </c>
      <c r="G75" s="6">
        <v>0</v>
      </c>
      <c r="H75" s="6">
        <v>0</v>
      </c>
      <c r="I75" s="6">
        <v>7</v>
      </c>
      <c r="J75" s="6">
        <v>0</v>
      </c>
      <c r="K75" s="6">
        <v>7</v>
      </c>
      <c r="L75" s="6">
        <v>0</v>
      </c>
      <c r="M75" s="6">
        <v>2</v>
      </c>
      <c r="N75" s="6">
        <v>0</v>
      </c>
      <c r="O75" s="6">
        <v>2</v>
      </c>
      <c r="P75" s="6">
        <v>0</v>
      </c>
      <c r="Q75" s="6">
        <v>2</v>
      </c>
      <c r="R75" s="6">
        <v>0</v>
      </c>
      <c r="S75" s="6">
        <v>0</v>
      </c>
      <c r="T75" s="6">
        <v>0</v>
      </c>
      <c r="U75" s="6">
        <v>7</v>
      </c>
      <c r="V75" s="6">
        <v>0</v>
      </c>
      <c r="W75" s="6">
        <v>7</v>
      </c>
      <c r="X75" s="6">
        <v>0</v>
      </c>
      <c r="Y75" s="6">
        <v>2</v>
      </c>
      <c r="Z75" s="6">
        <v>0</v>
      </c>
      <c r="AA75" s="6">
        <v>2</v>
      </c>
      <c r="AB75" s="8">
        <v>0</v>
      </c>
      <c r="AC75" s="8">
        <v>3.818980332251289</v>
      </c>
      <c r="AD75" s="8">
        <v>0</v>
      </c>
      <c r="AE75" s="8">
        <v>0</v>
      </c>
      <c r="AF75" s="8">
        <v>0</v>
      </c>
      <c r="AG75" s="8">
        <v>1.3366431162879511</v>
      </c>
      <c r="AH75" s="8">
        <v>0</v>
      </c>
      <c r="AI75" s="8">
        <v>1.3366431162879511</v>
      </c>
      <c r="AJ75" s="8">
        <v>0</v>
      </c>
      <c r="AK75" s="8">
        <v>3.818980332251289</v>
      </c>
      <c r="AL75" s="8">
        <v>0</v>
      </c>
      <c r="AM75" s="8">
        <v>3.818980332251289</v>
      </c>
      <c r="AN75" s="8">
        <v>0</v>
      </c>
      <c r="AO75" s="8">
        <v>3.818980332251289</v>
      </c>
      <c r="AP75" s="8">
        <v>0</v>
      </c>
      <c r="AQ75" s="8">
        <v>0</v>
      </c>
      <c r="AR75" s="8">
        <v>0</v>
      </c>
      <c r="AS75" s="8">
        <v>1.3366431162879511</v>
      </c>
      <c r="AT75" s="8">
        <v>0</v>
      </c>
      <c r="AU75" s="8">
        <v>1.3366431162879511</v>
      </c>
      <c r="AV75" s="8">
        <f t="shared" si="1"/>
        <v>0</v>
      </c>
      <c r="AW75" s="8">
        <v>3.818980332251289</v>
      </c>
      <c r="AX75" s="8">
        <v>0</v>
      </c>
      <c r="AY75" s="8">
        <v>3.818980332251289</v>
      </c>
    </row>
    <row r="76" spans="1:51" x14ac:dyDescent="0.25">
      <c r="A76" s="6" t="s">
        <v>61</v>
      </c>
      <c r="B76" s="6" t="s">
        <v>70</v>
      </c>
      <c r="C76" s="7">
        <v>7334</v>
      </c>
      <c r="D76" s="6">
        <v>0</v>
      </c>
      <c r="E76" s="6">
        <v>1</v>
      </c>
      <c r="F76" s="6">
        <v>0</v>
      </c>
      <c r="G76" s="6">
        <v>0</v>
      </c>
      <c r="H76" s="6">
        <v>0</v>
      </c>
      <c r="I76" s="6">
        <v>7</v>
      </c>
      <c r="J76" s="6">
        <v>0</v>
      </c>
      <c r="K76" s="6">
        <v>9</v>
      </c>
      <c r="L76" s="6">
        <v>23</v>
      </c>
      <c r="M76" s="6">
        <v>3</v>
      </c>
      <c r="N76" s="6">
        <v>0</v>
      </c>
      <c r="O76" s="6">
        <v>2</v>
      </c>
      <c r="P76" s="6">
        <v>0</v>
      </c>
      <c r="Q76" s="6">
        <v>1</v>
      </c>
      <c r="R76" s="6">
        <v>0</v>
      </c>
      <c r="S76" s="6">
        <v>0</v>
      </c>
      <c r="T76" s="6">
        <v>0</v>
      </c>
      <c r="U76" s="6">
        <v>7</v>
      </c>
      <c r="V76" s="6">
        <v>0</v>
      </c>
      <c r="W76" s="6">
        <v>9</v>
      </c>
      <c r="X76" s="6">
        <v>23</v>
      </c>
      <c r="Y76" s="6">
        <v>3</v>
      </c>
      <c r="Z76" s="6">
        <v>0</v>
      </c>
      <c r="AA76" s="6">
        <v>2</v>
      </c>
      <c r="AB76" s="8">
        <v>0</v>
      </c>
      <c r="AC76" s="8">
        <v>1.3635124079629124</v>
      </c>
      <c r="AD76" s="8">
        <v>0</v>
      </c>
      <c r="AE76" s="8">
        <v>0</v>
      </c>
      <c r="AF76" s="8">
        <v>0</v>
      </c>
      <c r="AG76" s="8">
        <v>0.95445868557403879</v>
      </c>
      <c r="AH76" s="8">
        <v>0</v>
      </c>
      <c r="AI76" s="8">
        <v>1.2271611671666214</v>
      </c>
      <c r="AJ76" s="8">
        <v>3.136078538314699</v>
      </c>
      <c r="AK76" s="8">
        <v>4.0905372238887372</v>
      </c>
      <c r="AL76" s="8">
        <v>0</v>
      </c>
      <c r="AM76" s="8">
        <v>2.7270248159258248</v>
      </c>
      <c r="AN76" s="8">
        <v>0</v>
      </c>
      <c r="AO76" s="8">
        <v>1.3635124079629124</v>
      </c>
      <c r="AP76" s="8">
        <v>0</v>
      </c>
      <c r="AQ76" s="8">
        <v>0</v>
      </c>
      <c r="AR76" s="8">
        <v>0</v>
      </c>
      <c r="AS76" s="8">
        <v>0.95445868557403879</v>
      </c>
      <c r="AT76" s="8">
        <v>0</v>
      </c>
      <c r="AU76" s="8">
        <v>1.2271611671666212</v>
      </c>
      <c r="AV76" s="8">
        <f t="shared" si="1"/>
        <v>3.136078538314699</v>
      </c>
      <c r="AW76" s="8">
        <v>4.0905372238887372</v>
      </c>
      <c r="AX76" s="8">
        <v>0</v>
      </c>
      <c r="AY76" s="8">
        <v>2.7270248159258248</v>
      </c>
    </row>
    <row r="77" spans="1:51" x14ac:dyDescent="0.25">
      <c r="A77" s="12" t="s">
        <v>71</v>
      </c>
      <c r="B77" s="12"/>
      <c r="C77" s="7">
        <v>253951</v>
      </c>
      <c r="D77" s="6">
        <v>86</v>
      </c>
      <c r="E77" s="6">
        <v>98</v>
      </c>
      <c r="F77" s="6">
        <v>6</v>
      </c>
      <c r="G77" s="6">
        <v>0</v>
      </c>
      <c r="H77" s="6">
        <v>1</v>
      </c>
      <c r="I77" s="6">
        <v>583</v>
      </c>
      <c r="J77" s="6">
        <v>25</v>
      </c>
      <c r="K77" s="6">
        <v>391</v>
      </c>
      <c r="L77" s="6">
        <v>411</v>
      </c>
      <c r="M77" s="6">
        <v>38</v>
      </c>
      <c r="N77" s="6">
        <v>293</v>
      </c>
      <c r="O77" s="6">
        <v>88</v>
      </c>
      <c r="P77" s="6">
        <v>127</v>
      </c>
      <c r="Q77" s="6">
        <v>118</v>
      </c>
      <c r="R77" s="6">
        <v>11</v>
      </c>
      <c r="S77" s="6">
        <v>0</v>
      </c>
      <c r="T77" s="6">
        <v>1</v>
      </c>
      <c r="U77" s="6">
        <v>741</v>
      </c>
      <c r="V77" s="6">
        <v>34</v>
      </c>
      <c r="W77" s="6">
        <v>415</v>
      </c>
      <c r="X77" s="6">
        <f>SUM(X63:X76)</f>
        <v>636</v>
      </c>
      <c r="Y77" s="6">
        <v>51</v>
      </c>
      <c r="Z77" s="6">
        <v>310</v>
      </c>
      <c r="AA77" s="6">
        <v>118</v>
      </c>
      <c r="AB77" s="8">
        <v>3.386480068989687</v>
      </c>
      <c r="AC77" s="8">
        <v>3.859012171639411</v>
      </c>
      <c r="AD77" s="8">
        <v>2.3626605132486187</v>
      </c>
      <c r="AE77" s="8">
        <v>0</v>
      </c>
      <c r="AF77" s="8">
        <v>0.39377675220810315</v>
      </c>
      <c r="AG77" s="8">
        <v>2.2957184653732412</v>
      </c>
      <c r="AH77" s="8">
        <v>0.98444188052025783</v>
      </c>
      <c r="AI77" s="8">
        <v>1.5396671011336833</v>
      </c>
      <c r="AJ77" s="8">
        <v>1.6184224515753038</v>
      </c>
      <c r="AK77" s="8">
        <v>1.4963516583907919</v>
      </c>
      <c r="AL77" s="8">
        <v>11.537658839697421</v>
      </c>
      <c r="AM77" s="8">
        <v>3.4652354194313078</v>
      </c>
      <c r="AN77" s="8">
        <v>5.0009647530429095</v>
      </c>
      <c r="AO77" s="8">
        <v>4.6465656760556167</v>
      </c>
      <c r="AP77" s="8">
        <v>0.43315442742891347</v>
      </c>
      <c r="AQ77" s="8">
        <v>0</v>
      </c>
      <c r="AR77" s="8">
        <v>3.9377675220810315E-2</v>
      </c>
      <c r="AS77" s="8">
        <v>2.9178857338620441</v>
      </c>
      <c r="AT77" s="8">
        <v>1.3388409575075506</v>
      </c>
      <c r="AU77" s="8">
        <v>1.6341735216636279</v>
      </c>
      <c r="AV77" s="8">
        <f t="shared" si="1"/>
        <v>2.5044201440435359</v>
      </c>
      <c r="AW77" s="8">
        <v>2.0082614362613262</v>
      </c>
      <c r="AX77" s="8">
        <v>12.207079318451196</v>
      </c>
      <c r="AY77" s="8">
        <v>4.6465656760556167</v>
      </c>
    </row>
    <row r="78" spans="1:51" x14ac:dyDescent="0.25">
      <c r="A78" s="6" t="s">
        <v>72</v>
      </c>
      <c r="B78" s="6" t="s">
        <v>73</v>
      </c>
      <c r="C78" s="7">
        <v>11294</v>
      </c>
      <c r="D78" s="6">
        <v>0</v>
      </c>
      <c r="E78" s="6">
        <v>1</v>
      </c>
      <c r="F78" s="6">
        <v>0</v>
      </c>
      <c r="G78" s="6">
        <v>0</v>
      </c>
      <c r="H78" s="6">
        <v>0</v>
      </c>
      <c r="I78" s="6">
        <v>34</v>
      </c>
      <c r="J78" s="6">
        <v>1</v>
      </c>
      <c r="K78" s="6">
        <v>23</v>
      </c>
      <c r="L78" s="6">
        <v>0</v>
      </c>
      <c r="M78" s="6">
        <v>1</v>
      </c>
      <c r="N78" s="6">
        <v>4</v>
      </c>
      <c r="O78" s="6">
        <v>1</v>
      </c>
      <c r="P78" s="6">
        <v>0</v>
      </c>
      <c r="Q78" s="6">
        <v>1</v>
      </c>
      <c r="R78" s="6">
        <v>0</v>
      </c>
      <c r="S78" s="6">
        <v>0</v>
      </c>
      <c r="T78" s="6">
        <v>0</v>
      </c>
      <c r="U78" s="6">
        <v>36</v>
      </c>
      <c r="V78" s="6">
        <v>3</v>
      </c>
      <c r="W78" s="6">
        <v>23</v>
      </c>
      <c r="X78" s="6">
        <v>1058</v>
      </c>
      <c r="Y78" s="6">
        <v>2</v>
      </c>
      <c r="Z78" s="6">
        <v>4</v>
      </c>
      <c r="AA78" s="6">
        <v>2</v>
      </c>
      <c r="AB78" s="8">
        <v>0</v>
      </c>
      <c r="AC78" s="8">
        <v>0.88542588985301929</v>
      </c>
      <c r="AD78" s="8">
        <v>0</v>
      </c>
      <c r="AE78" s="8">
        <v>0</v>
      </c>
      <c r="AF78" s="8">
        <v>0</v>
      </c>
      <c r="AG78" s="8">
        <v>3.0104480255002657</v>
      </c>
      <c r="AH78" s="8">
        <v>0.88542588985301929</v>
      </c>
      <c r="AI78" s="8">
        <v>2.0364795466619445</v>
      </c>
      <c r="AJ78" s="8">
        <v>0</v>
      </c>
      <c r="AK78" s="8">
        <v>0.88542588985301929</v>
      </c>
      <c r="AL78" s="8">
        <v>3.5417035594120772</v>
      </c>
      <c r="AM78" s="8">
        <v>0.88542588985301929</v>
      </c>
      <c r="AN78" s="8">
        <v>0</v>
      </c>
      <c r="AO78" s="8">
        <v>0.88542588985301929</v>
      </c>
      <c r="AP78" s="8">
        <v>0</v>
      </c>
      <c r="AQ78" s="8">
        <v>0</v>
      </c>
      <c r="AR78" s="8">
        <v>0</v>
      </c>
      <c r="AS78" s="8">
        <v>3.1875332034708697</v>
      </c>
      <c r="AT78" s="8">
        <v>2.6562776695590578</v>
      </c>
      <c r="AU78" s="8">
        <v>2.0364795466619445</v>
      </c>
      <c r="AV78" s="8">
        <f t="shared" si="1"/>
        <v>93.678059146449442</v>
      </c>
      <c r="AW78" s="8">
        <v>1.7708517797060386</v>
      </c>
      <c r="AX78" s="8">
        <v>3.5417035594120772</v>
      </c>
      <c r="AY78" s="8">
        <v>1.7708517797060386</v>
      </c>
    </row>
    <row r="79" spans="1:51" x14ac:dyDescent="0.25">
      <c r="A79" s="6" t="s">
        <v>72</v>
      </c>
      <c r="B79" s="6" t="s">
        <v>74</v>
      </c>
      <c r="C79" s="7">
        <v>354103</v>
      </c>
      <c r="D79" s="6">
        <v>88</v>
      </c>
      <c r="E79" s="6">
        <v>212</v>
      </c>
      <c r="F79" s="6">
        <v>9</v>
      </c>
      <c r="G79" s="6">
        <v>18</v>
      </c>
      <c r="H79" s="6">
        <v>0</v>
      </c>
      <c r="I79" s="6">
        <v>1125</v>
      </c>
      <c r="J79" s="6">
        <v>68</v>
      </c>
      <c r="K79" s="6">
        <v>664</v>
      </c>
      <c r="L79" s="6">
        <v>673</v>
      </c>
      <c r="M79" s="6">
        <v>79</v>
      </c>
      <c r="N79" s="6">
        <v>769</v>
      </c>
      <c r="O79" s="6">
        <v>288</v>
      </c>
      <c r="P79" s="6">
        <v>208</v>
      </c>
      <c r="Q79" s="6">
        <v>298</v>
      </c>
      <c r="R79" s="6">
        <v>16</v>
      </c>
      <c r="S79" s="6">
        <v>24</v>
      </c>
      <c r="T79" s="6">
        <v>25</v>
      </c>
      <c r="U79" s="6">
        <v>1383</v>
      </c>
      <c r="V79" s="6">
        <v>87</v>
      </c>
      <c r="W79" s="6">
        <v>818</v>
      </c>
      <c r="X79" s="6">
        <v>0</v>
      </c>
      <c r="Y79" s="6">
        <v>140</v>
      </c>
      <c r="Z79" s="6">
        <v>1115</v>
      </c>
      <c r="AA79" s="6">
        <v>370</v>
      </c>
      <c r="AB79" s="8">
        <v>2.485152625083662</v>
      </c>
      <c r="AC79" s="8">
        <v>5.9869585967924586</v>
      </c>
      <c r="AD79" s="8">
        <v>2.5416333665628361</v>
      </c>
      <c r="AE79" s="8">
        <v>5.0832667331256722</v>
      </c>
      <c r="AF79" s="8">
        <v>0</v>
      </c>
      <c r="AG79" s="8">
        <v>3.1770417082035451</v>
      </c>
      <c r="AH79" s="8">
        <v>1.9203452102919207</v>
      </c>
      <c r="AI79" s="8">
        <v>1.8751606171085813</v>
      </c>
      <c r="AJ79" s="8">
        <v>1.9005769507742099</v>
      </c>
      <c r="AK79" s="8">
        <v>2.2309892884273785</v>
      </c>
      <c r="AL79" s="8">
        <v>21.716845098742457</v>
      </c>
      <c r="AM79" s="8">
        <v>8.1332267730010752</v>
      </c>
      <c r="AN79" s="8">
        <v>5.8739971138341103</v>
      </c>
      <c r="AO79" s="8">
        <v>8.4156304803969473</v>
      </c>
      <c r="AP79" s="8">
        <v>0.45184593183339306</v>
      </c>
      <c r="AQ79" s="8">
        <v>0.67776889775008975</v>
      </c>
      <c r="AR79" s="8">
        <v>0.70600926848967671</v>
      </c>
      <c r="AS79" s="8">
        <v>3.905643273284892</v>
      </c>
      <c r="AT79" s="8">
        <v>2.4569122543440751</v>
      </c>
      <c r="AU79" s="8">
        <v>2.3100623264982225</v>
      </c>
      <c r="AV79" s="8">
        <f t="shared" si="1"/>
        <v>0</v>
      </c>
      <c r="AW79" s="8">
        <v>3.9536519035421898</v>
      </c>
      <c r="AX79" s="8">
        <v>31.488013374639582</v>
      </c>
      <c r="AY79" s="8">
        <v>10.448937173647215</v>
      </c>
    </row>
    <row r="80" spans="1:51" x14ac:dyDescent="0.25">
      <c r="A80" s="6" t="s">
        <v>72</v>
      </c>
      <c r="B80" s="6" t="s">
        <v>115</v>
      </c>
      <c r="C80" s="7">
        <v>16224</v>
      </c>
      <c r="D80" s="6">
        <v>0</v>
      </c>
      <c r="E80" s="6">
        <v>2</v>
      </c>
      <c r="F80" s="6">
        <v>0</v>
      </c>
      <c r="G80" s="6">
        <v>0</v>
      </c>
      <c r="H80" s="6">
        <v>0</v>
      </c>
      <c r="I80" s="6">
        <v>14</v>
      </c>
      <c r="J80" s="6">
        <v>0</v>
      </c>
      <c r="K80" s="6">
        <v>17</v>
      </c>
      <c r="L80" s="6">
        <v>36</v>
      </c>
      <c r="M80" s="6">
        <v>2</v>
      </c>
      <c r="N80" s="6">
        <v>0</v>
      </c>
      <c r="O80" s="6">
        <v>2</v>
      </c>
      <c r="P80" s="6">
        <v>0</v>
      </c>
      <c r="Q80" s="6">
        <v>2</v>
      </c>
      <c r="R80" s="6">
        <v>0</v>
      </c>
      <c r="S80" s="6">
        <v>0</v>
      </c>
      <c r="T80" s="6">
        <v>0</v>
      </c>
      <c r="U80" s="6">
        <v>18</v>
      </c>
      <c r="V80" s="6">
        <v>0</v>
      </c>
      <c r="W80" s="6">
        <v>17</v>
      </c>
      <c r="X80" s="6">
        <v>36</v>
      </c>
      <c r="Y80" s="6">
        <v>2</v>
      </c>
      <c r="Z80" s="6">
        <v>0</v>
      </c>
      <c r="AA80" s="6">
        <v>2</v>
      </c>
      <c r="AB80" s="8">
        <v>0</v>
      </c>
      <c r="AC80" s="8">
        <v>1.2327416173570021</v>
      </c>
      <c r="AD80" s="8">
        <v>0</v>
      </c>
      <c r="AE80" s="8">
        <v>0</v>
      </c>
      <c r="AF80" s="8">
        <v>0</v>
      </c>
      <c r="AG80" s="8">
        <v>0.86291913214990135</v>
      </c>
      <c r="AH80" s="8">
        <v>0</v>
      </c>
      <c r="AI80" s="8">
        <v>1.0478303747534516</v>
      </c>
      <c r="AJ80" s="8">
        <v>2.2189349112426036</v>
      </c>
      <c r="AK80" s="8">
        <v>1.2327416173570021</v>
      </c>
      <c r="AL80" s="8">
        <v>0</v>
      </c>
      <c r="AM80" s="8">
        <v>1.2327416173570021</v>
      </c>
      <c r="AN80" s="8">
        <v>0</v>
      </c>
      <c r="AO80" s="8">
        <v>1.2327416173570021</v>
      </c>
      <c r="AP80" s="8">
        <v>0</v>
      </c>
      <c r="AQ80" s="8">
        <v>0</v>
      </c>
      <c r="AR80" s="8">
        <v>0</v>
      </c>
      <c r="AS80" s="8">
        <v>1.1094674556213018</v>
      </c>
      <c r="AT80" s="8">
        <v>0</v>
      </c>
      <c r="AU80" s="8">
        <v>1.0478303747534516</v>
      </c>
      <c r="AV80" s="8">
        <f t="shared" si="1"/>
        <v>2.2189349112426036</v>
      </c>
      <c r="AW80" s="8">
        <v>1.2327416173570021</v>
      </c>
      <c r="AX80" s="8">
        <v>0</v>
      </c>
      <c r="AY80" s="8">
        <v>1.2327416173570021</v>
      </c>
    </row>
    <row r="81" spans="1:51" x14ac:dyDescent="0.25">
      <c r="A81" s="6" t="s">
        <v>72</v>
      </c>
      <c r="B81" s="6" t="s">
        <v>116</v>
      </c>
      <c r="C81" s="7">
        <v>176444</v>
      </c>
      <c r="D81" s="6">
        <v>22</v>
      </c>
      <c r="E81" s="6">
        <v>82</v>
      </c>
      <c r="F81" s="6">
        <v>3</v>
      </c>
      <c r="G81" s="6">
        <v>13</v>
      </c>
      <c r="H81" s="6">
        <v>7</v>
      </c>
      <c r="I81" s="6">
        <v>498</v>
      </c>
      <c r="J81" s="6">
        <v>30</v>
      </c>
      <c r="K81" s="6">
        <v>264</v>
      </c>
      <c r="L81" s="6">
        <v>212</v>
      </c>
      <c r="M81" s="6">
        <v>27</v>
      </c>
      <c r="N81" s="6">
        <v>252</v>
      </c>
      <c r="O81" s="6">
        <v>61</v>
      </c>
      <c r="P81" s="6">
        <v>74</v>
      </c>
      <c r="Q81" s="6">
        <v>127</v>
      </c>
      <c r="R81" s="6">
        <v>18</v>
      </c>
      <c r="S81" s="6">
        <v>14</v>
      </c>
      <c r="T81" s="6">
        <v>8</v>
      </c>
      <c r="U81" s="6">
        <v>779</v>
      </c>
      <c r="V81" s="6">
        <v>48</v>
      </c>
      <c r="W81" s="6">
        <v>349</v>
      </c>
      <c r="X81" s="6">
        <v>354</v>
      </c>
      <c r="Y81" s="6">
        <v>65</v>
      </c>
      <c r="Z81" s="6">
        <v>330</v>
      </c>
      <c r="AA81" s="6">
        <v>134</v>
      </c>
      <c r="AB81" s="8">
        <v>1.2468545260819297</v>
      </c>
      <c r="AC81" s="8">
        <v>4.6473668699417381</v>
      </c>
      <c r="AD81" s="8">
        <v>1.7002561719299043</v>
      </c>
      <c r="AE81" s="8">
        <v>7.3677767450295839</v>
      </c>
      <c r="AF81" s="8">
        <v>3.9672644011697757</v>
      </c>
      <c r="AG81" s="8">
        <v>2.8224252454036409</v>
      </c>
      <c r="AH81" s="8">
        <v>1.7002561719299041</v>
      </c>
      <c r="AI81" s="8">
        <v>1.4962254312983156</v>
      </c>
      <c r="AJ81" s="8">
        <v>1.2015143614971322</v>
      </c>
      <c r="AK81" s="8">
        <v>1.5302305547369135</v>
      </c>
      <c r="AL81" s="8">
        <v>14.282151844211194</v>
      </c>
      <c r="AM81" s="8">
        <v>3.4571875495908051</v>
      </c>
      <c r="AN81" s="8">
        <v>4.1939652240937635</v>
      </c>
      <c r="AO81" s="8">
        <v>7.1977511278365949</v>
      </c>
      <c r="AP81" s="8">
        <v>1.0201537031579424</v>
      </c>
      <c r="AQ81" s="8">
        <v>0.79345288023395522</v>
      </c>
      <c r="AR81" s="8">
        <v>0.45340164584797438</v>
      </c>
      <c r="AS81" s="8">
        <v>4.4149985264446503</v>
      </c>
      <c r="AT81" s="8">
        <v>2.7204098750878467</v>
      </c>
      <c r="AU81" s="8">
        <v>1.9779646800117887</v>
      </c>
      <c r="AV81" s="8">
        <f t="shared" si="1"/>
        <v>2.0063022828772867</v>
      </c>
      <c r="AW81" s="8">
        <v>3.6838883725147924</v>
      </c>
      <c r="AX81" s="8">
        <v>18.702817891228946</v>
      </c>
      <c r="AY81" s="8">
        <v>7.5944775679535717</v>
      </c>
    </row>
    <row r="82" spans="1:51" x14ac:dyDescent="0.25">
      <c r="A82" s="6" t="s">
        <v>72</v>
      </c>
      <c r="B82" s="6" t="s">
        <v>117</v>
      </c>
      <c r="C82" s="7">
        <v>17122</v>
      </c>
      <c r="D82" s="6">
        <v>6</v>
      </c>
      <c r="E82" s="6">
        <v>4</v>
      </c>
      <c r="F82" s="6">
        <v>0</v>
      </c>
      <c r="G82" s="6">
        <v>0</v>
      </c>
      <c r="H82" s="6">
        <v>4</v>
      </c>
      <c r="I82" s="6">
        <v>15</v>
      </c>
      <c r="J82" s="6">
        <v>0</v>
      </c>
      <c r="K82" s="6">
        <v>45</v>
      </c>
      <c r="L82" s="6">
        <v>36</v>
      </c>
      <c r="M82" s="6">
        <v>5</v>
      </c>
      <c r="N82" s="6">
        <v>15</v>
      </c>
      <c r="O82" s="6">
        <v>5</v>
      </c>
      <c r="P82" s="6">
        <v>6</v>
      </c>
      <c r="Q82" s="6">
        <v>4</v>
      </c>
      <c r="R82" s="6">
        <v>0</v>
      </c>
      <c r="S82" s="6">
        <v>0</v>
      </c>
      <c r="T82" s="6">
        <v>4</v>
      </c>
      <c r="U82" s="6">
        <v>15</v>
      </c>
      <c r="V82" s="6">
        <v>0</v>
      </c>
      <c r="W82" s="6">
        <v>45</v>
      </c>
      <c r="X82" s="6">
        <v>36</v>
      </c>
      <c r="Y82" s="6">
        <v>5</v>
      </c>
      <c r="Z82" s="6">
        <v>15</v>
      </c>
      <c r="AA82" s="6">
        <v>5</v>
      </c>
      <c r="AB82" s="8">
        <v>3.5042635206167505</v>
      </c>
      <c r="AC82" s="8">
        <v>2.3361756804111669</v>
      </c>
      <c r="AD82" s="8">
        <v>0</v>
      </c>
      <c r="AE82" s="8">
        <v>0</v>
      </c>
      <c r="AF82" s="8">
        <v>23.361756804111671</v>
      </c>
      <c r="AG82" s="8">
        <v>0.87606588015418763</v>
      </c>
      <c r="AH82" s="8">
        <v>0</v>
      </c>
      <c r="AI82" s="8">
        <v>2.6281976404625627</v>
      </c>
      <c r="AJ82" s="8">
        <v>2.1025581123700503</v>
      </c>
      <c r="AK82" s="8">
        <v>2.9202196005139585</v>
      </c>
      <c r="AL82" s="8">
        <v>8.7606588015418758</v>
      </c>
      <c r="AM82" s="8">
        <v>2.9202196005139585</v>
      </c>
      <c r="AN82" s="8">
        <v>3.5042635206167505</v>
      </c>
      <c r="AO82" s="8">
        <v>2.3361756804111669</v>
      </c>
      <c r="AP82" s="8">
        <v>0</v>
      </c>
      <c r="AQ82" s="8">
        <v>0</v>
      </c>
      <c r="AR82" s="8">
        <v>2.3361756804111669</v>
      </c>
      <c r="AS82" s="8">
        <v>0.87606588015418763</v>
      </c>
      <c r="AT82" s="8">
        <v>0</v>
      </c>
      <c r="AU82" s="8">
        <v>2.6281976404625627</v>
      </c>
      <c r="AV82" s="8">
        <f t="shared" si="1"/>
        <v>2.1025581123700503</v>
      </c>
      <c r="AW82" s="8">
        <v>2.9202196005139585</v>
      </c>
      <c r="AX82" s="8">
        <v>8.7606588015418758</v>
      </c>
      <c r="AY82" s="8">
        <v>2.9202196005139585</v>
      </c>
    </row>
    <row r="83" spans="1:51" x14ac:dyDescent="0.25">
      <c r="A83" s="6" t="s">
        <v>72</v>
      </c>
      <c r="B83" s="6" t="s">
        <v>118</v>
      </c>
      <c r="C83" s="7">
        <v>30784</v>
      </c>
      <c r="D83" s="6">
        <v>0</v>
      </c>
      <c r="E83" s="6">
        <v>3</v>
      </c>
      <c r="F83" s="6">
        <v>0</v>
      </c>
      <c r="G83" s="6">
        <v>0</v>
      </c>
      <c r="H83" s="6">
        <v>0</v>
      </c>
      <c r="I83" s="6">
        <v>20</v>
      </c>
      <c r="J83" s="6">
        <v>1</v>
      </c>
      <c r="K83" s="6">
        <v>32</v>
      </c>
      <c r="L83" s="6">
        <v>17</v>
      </c>
      <c r="M83" s="6">
        <v>5</v>
      </c>
      <c r="N83" s="6">
        <v>2</v>
      </c>
      <c r="O83" s="6">
        <v>5</v>
      </c>
      <c r="P83" s="6">
        <v>0</v>
      </c>
      <c r="Q83" s="6">
        <v>3</v>
      </c>
      <c r="R83" s="6">
        <v>0</v>
      </c>
      <c r="S83" s="6">
        <v>0</v>
      </c>
      <c r="T83" s="6">
        <v>0</v>
      </c>
      <c r="U83" s="6">
        <v>21</v>
      </c>
      <c r="V83" s="6">
        <v>1</v>
      </c>
      <c r="W83" s="6">
        <v>33</v>
      </c>
      <c r="X83" s="6">
        <v>72</v>
      </c>
      <c r="Y83" s="6">
        <v>7</v>
      </c>
      <c r="Z83" s="6">
        <v>2</v>
      </c>
      <c r="AA83" s="6">
        <v>6</v>
      </c>
      <c r="AB83" s="8">
        <v>0</v>
      </c>
      <c r="AC83" s="8">
        <v>0.97453222453222454</v>
      </c>
      <c r="AD83" s="8">
        <v>0</v>
      </c>
      <c r="AE83" s="8">
        <v>0</v>
      </c>
      <c r="AF83" s="8">
        <v>0</v>
      </c>
      <c r="AG83" s="8">
        <v>0.6496881496881497</v>
      </c>
      <c r="AH83" s="8">
        <v>0.32484407484407485</v>
      </c>
      <c r="AI83" s="8">
        <v>1.0395010395010396</v>
      </c>
      <c r="AJ83" s="8">
        <v>0.55223492723492729</v>
      </c>
      <c r="AK83" s="8">
        <v>1.6242203742203742</v>
      </c>
      <c r="AL83" s="8">
        <v>0.6496881496881497</v>
      </c>
      <c r="AM83" s="8">
        <v>1.6242203742203742</v>
      </c>
      <c r="AN83" s="8">
        <v>0</v>
      </c>
      <c r="AO83" s="8">
        <v>0.97453222453222454</v>
      </c>
      <c r="AP83" s="8">
        <v>0</v>
      </c>
      <c r="AQ83" s="8">
        <v>0</v>
      </c>
      <c r="AR83" s="8">
        <v>0</v>
      </c>
      <c r="AS83" s="8">
        <v>0.6821725571725572</v>
      </c>
      <c r="AT83" s="8">
        <v>0.32484407484407485</v>
      </c>
      <c r="AU83" s="8">
        <v>1.0719854469854471</v>
      </c>
      <c r="AV83" s="8">
        <f t="shared" si="1"/>
        <v>2.3388773388773392</v>
      </c>
      <c r="AW83" s="8">
        <v>2.2739085239085242</v>
      </c>
      <c r="AX83" s="8">
        <v>0.6496881496881497</v>
      </c>
      <c r="AY83" s="8">
        <v>1.9490644490644491</v>
      </c>
    </row>
    <row r="84" spans="1:51" x14ac:dyDescent="0.25">
      <c r="A84" s="6" t="s">
        <v>72</v>
      </c>
      <c r="B84" s="6" t="s">
        <v>119</v>
      </c>
      <c r="C84" s="7">
        <v>26957</v>
      </c>
      <c r="D84" s="6">
        <v>7</v>
      </c>
      <c r="E84" s="6">
        <v>4</v>
      </c>
      <c r="F84" s="6">
        <v>1</v>
      </c>
      <c r="G84" s="6">
        <v>0</v>
      </c>
      <c r="H84" s="6">
        <v>0</v>
      </c>
      <c r="I84" s="6">
        <v>25</v>
      </c>
      <c r="J84" s="6">
        <v>1</v>
      </c>
      <c r="K84" s="6">
        <v>34</v>
      </c>
      <c r="L84" s="6">
        <v>67</v>
      </c>
      <c r="M84" s="6">
        <v>2</v>
      </c>
      <c r="N84" s="6">
        <v>4</v>
      </c>
      <c r="O84" s="6">
        <v>6</v>
      </c>
      <c r="P84" s="6">
        <v>10</v>
      </c>
      <c r="Q84" s="6">
        <v>5</v>
      </c>
      <c r="R84" s="6">
        <v>1</v>
      </c>
      <c r="S84" s="6">
        <v>0</v>
      </c>
      <c r="T84" s="6">
        <v>0</v>
      </c>
      <c r="U84" s="6">
        <v>29</v>
      </c>
      <c r="V84" s="6">
        <v>1</v>
      </c>
      <c r="W84" s="6">
        <v>34</v>
      </c>
      <c r="X84" s="6">
        <v>17</v>
      </c>
      <c r="Y84" s="6">
        <v>2</v>
      </c>
      <c r="Z84" s="6">
        <v>4</v>
      </c>
      <c r="AA84" s="6">
        <v>6</v>
      </c>
      <c r="AB84" s="8">
        <v>2.5967281225655672</v>
      </c>
      <c r="AC84" s="8">
        <v>1.4838446414660384</v>
      </c>
      <c r="AD84" s="8">
        <v>3.7096116036650963</v>
      </c>
      <c r="AE84" s="8">
        <v>0</v>
      </c>
      <c r="AF84" s="8">
        <v>0</v>
      </c>
      <c r="AG84" s="8">
        <v>0.92740290091627409</v>
      </c>
      <c r="AH84" s="8">
        <v>0.37096116036650961</v>
      </c>
      <c r="AI84" s="8">
        <v>1.2612679452461328</v>
      </c>
      <c r="AJ84" s="8">
        <v>2.4854397744556147</v>
      </c>
      <c r="AK84" s="8">
        <v>0.74192232073301922</v>
      </c>
      <c r="AL84" s="8">
        <v>1.4838446414660384</v>
      </c>
      <c r="AM84" s="8">
        <v>2.2257669621990579</v>
      </c>
      <c r="AN84" s="8">
        <v>3.7096116036650963</v>
      </c>
      <c r="AO84" s="8">
        <v>1.8548058018325482</v>
      </c>
      <c r="AP84" s="8">
        <v>0.37096116036650961</v>
      </c>
      <c r="AQ84" s="8">
        <v>0</v>
      </c>
      <c r="AR84" s="8">
        <v>0</v>
      </c>
      <c r="AS84" s="8">
        <v>1.075787365062878</v>
      </c>
      <c r="AT84" s="8">
        <v>0.37096116036650961</v>
      </c>
      <c r="AU84" s="8">
        <v>1.2612679452461328</v>
      </c>
      <c r="AV84" s="8">
        <f t="shared" si="1"/>
        <v>0.63063397262306642</v>
      </c>
      <c r="AW84" s="8">
        <v>0.74192232073301922</v>
      </c>
      <c r="AX84" s="8">
        <v>1.4838446414660384</v>
      </c>
      <c r="AY84" s="8">
        <v>2.2257669621990579</v>
      </c>
    </row>
    <row r="85" spans="1:51" x14ac:dyDescent="0.25">
      <c r="A85" s="6" t="s">
        <v>72</v>
      </c>
      <c r="B85" s="6" t="s">
        <v>120</v>
      </c>
      <c r="C85" s="7">
        <v>25957</v>
      </c>
      <c r="D85" s="6">
        <v>0</v>
      </c>
      <c r="E85" s="6">
        <v>15</v>
      </c>
      <c r="F85" s="6">
        <v>1</v>
      </c>
      <c r="G85" s="6">
        <v>0</v>
      </c>
      <c r="H85" s="6">
        <v>0</v>
      </c>
      <c r="I85" s="6">
        <v>45</v>
      </c>
      <c r="J85" s="6">
        <v>1</v>
      </c>
      <c r="K85" s="6">
        <v>59</v>
      </c>
      <c r="L85" s="6">
        <v>30</v>
      </c>
      <c r="M85" s="6">
        <v>10</v>
      </c>
      <c r="N85" s="6">
        <v>34</v>
      </c>
      <c r="O85" s="6">
        <v>17</v>
      </c>
      <c r="P85" s="6">
        <v>0</v>
      </c>
      <c r="Q85" s="6">
        <v>15</v>
      </c>
      <c r="R85" s="6">
        <v>1</v>
      </c>
      <c r="S85" s="6">
        <v>0</v>
      </c>
      <c r="T85" s="6">
        <v>0</v>
      </c>
      <c r="U85" s="6">
        <v>47</v>
      </c>
      <c r="V85" s="6">
        <v>1</v>
      </c>
      <c r="W85" s="6">
        <v>59</v>
      </c>
      <c r="X85" s="6">
        <v>30</v>
      </c>
      <c r="Y85" s="6">
        <v>10</v>
      </c>
      <c r="Z85" s="6">
        <v>34</v>
      </c>
      <c r="AA85" s="6">
        <v>17</v>
      </c>
      <c r="AB85" s="8">
        <v>0</v>
      </c>
      <c r="AC85" s="8">
        <v>5.7787879955310713</v>
      </c>
      <c r="AD85" s="8">
        <v>3.8525253303540472</v>
      </c>
      <c r="AE85" s="8">
        <v>0</v>
      </c>
      <c r="AF85" s="8">
        <v>0</v>
      </c>
      <c r="AG85" s="8">
        <v>1.7336363986593213</v>
      </c>
      <c r="AH85" s="8">
        <v>0.38525253303540469</v>
      </c>
      <c r="AI85" s="8">
        <v>2.2729899449088875</v>
      </c>
      <c r="AJ85" s="8">
        <v>1.1557575991062141</v>
      </c>
      <c r="AK85" s="8">
        <v>3.8525253303540472</v>
      </c>
      <c r="AL85" s="8">
        <v>13.098586123203759</v>
      </c>
      <c r="AM85" s="8">
        <v>6.5492930616018796</v>
      </c>
      <c r="AN85" s="8">
        <v>0</v>
      </c>
      <c r="AO85" s="8">
        <v>5.7787879955310713</v>
      </c>
      <c r="AP85" s="8">
        <v>0.38525253303540469</v>
      </c>
      <c r="AQ85" s="8">
        <v>0</v>
      </c>
      <c r="AR85" s="8">
        <v>0</v>
      </c>
      <c r="AS85" s="8">
        <v>1.8106869052664021</v>
      </c>
      <c r="AT85" s="8">
        <v>0.38525253303540469</v>
      </c>
      <c r="AU85" s="8">
        <v>2.2729899449088875</v>
      </c>
      <c r="AV85" s="8">
        <f t="shared" si="1"/>
        <v>1.1557575991062141</v>
      </c>
      <c r="AW85" s="8">
        <v>3.8525253303540472</v>
      </c>
      <c r="AX85" s="8">
        <v>13.098586123203759</v>
      </c>
      <c r="AY85" s="8">
        <v>6.5492930616018796</v>
      </c>
    </row>
    <row r="86" spans="1:51" x14ac:dyDescent="0.25">
      <c r="A86" s="13" t="s">
        <v>75</v>
      </c>
      <c r="B86" s="13"/>
      <c r="C86" s="7">
        <v>658885</v>
      </c>
      <c r="D86" s="6">
        <v>123</v>
      </c>
      <c r="E86" s="6">
        <v>323</v>
      </c>
      <c r="F86" s="6">
        <v>14</v>
      </c>
      <c r="G86" s="6">
        <v>31</v>
      </c>
      <c r="H86" s="6">
        <v>11</v>
      </c>
      <c r="I86" s="6">
        <v>1731</v>
      </c>
      <c r="J86" s="6">
        <v>101</v>
      </c>
      <c r="K86" s="6">
        <v>1079</v>
      </c>
      <c r="L86" s="6">
        <v>1071</v>
      </c>
      <c r="M86" s="6">
        <v>131</v>
      </c>
      <c r="N86" s="6">
        <v>1080</v>
      </c>
      <c r="O86" s="6">
        <v>385</v>
      </c>
      <c r="P86" s="6">
        <v>298</v>
      </c>
      <c r="Q86" s="6">
        <v>455</v>
      </c>
      <c r="R86" s="6">
        <v>36</v>
      </c>
      <c r="S86" s="6">
        <v>38</v>
      </c>
      <c r="T86" s="6">
        <v>37</v>
      </c>
      <c r="U86" s="6">
        <v>2328</v>
      </c>
      <c r="V86" s="6">
        <v>141</v>
      </c>
      <c r="W86" s="6">
        <v>1378</v>
      </c>
      <c r="X86" s="6">
        <f>SUM(X78:X85)</f>
        <v>1603</v>
      </c>
      <c r="Y86" s="6">
        <v>233</v>
      </c>
      <c r="Z86" s="6">
        <v>1504</v>
      </c>
      <c r="AA86" s="6">
        <v>542</v>
      </c>
      <c r="AB86" s="8">
        <v>1.8667901075301456</v>
      </c>
      <c r="AC86" s="8">
        <v>4.9022211766848542</v>
      </c>
      <c r="AD86" s="8">
        <v>2.1248017484082959</v>
      </c>
      <c r="AE86" s="8">
        <v>4.7049181571897982</v>
      </c>
      <c r="AF86" s="8">
        <v>1.6694870880350896</v>
      </c>
      <c r="AG86" s="8">
        <v>2.6271655903534001</v>
      </c>
      <c r="AH86" s="8">
        <v>1.5328926899231277</v>
      </c>
      <c r="AI86" s="8">
        <v>1.6376150618089651</v>
      </c>
      <c r="AJ86" s="8">
        <v>1.6254733375323465</v>
      </c>
      <c r="AK86" s="8">
        <v>1.988207350296334</v>
      </c>
      <c r="AL86" s="8">
        <v>16.391327773435425</v>
      </c>
      <c r="AM86" s="8">
        <v>5.8432048081228132</v>
      </c>
      <c r="AN86" s="8">
        <v>4.5227922930405153</v>
      </c>
      <c r="AO86" s="8">
        <v>6.9056056823269616</v>
      </c>
      <c r="AP86" s="8">
        <v>0.54637759244784756</v>
      </c>
      <c r="AQ86" s="8">
        <v>0.5767319031393946</v>
      </c>
      <c r="AR86" s="8">
        <v>0.56155474779362102</v>
      </c>
      <c r="AS86" s="8">
        <v>3.5332417644960805</v>
      </c>
      <c r="AT86" s="8">
        <v>2.1399789037540691</v>
      </c>
      <c r="AU86" s="8">
        <v>2.0914120066475936</v>
      </c>
      <c r="AV86" s="8">
        <f t="shared" si="1"/>
        <v>2.4328980019274988</v>
      </c>
      <c r="AW86" s="8">
        <v>3.5362771955652352</v>
      </c>
      <c r="AX86" s="8">
        <v>22.826441640043409</v>
      </c>
      <c r="AY86" s="8">
        <v>8.2260181974092585</v>
      </c>
    </row>
    <row r="87" spans="1:51" x14ac:dyDescent="0.25">
      <c r="A87" s="6" t="s">
        <v>76</v>
      </c>
      <c r="B87" s="6" t="s">
        <v>77</v>
      </c>
      <c r="C87" s="7">
        <v>19903</v>
      </c>
      <c r="D87" s="6">
        <v>0</v>
      </c>
      <c r="E87" s="6">
        <v>3</v>
      </c>
      <c r="F87" s="6">
        <v>0</v>
      </c>
      <c r="G87" s="6">
        <v>0</v>
      </c>
      <c r="H87" s="6">
        <v>0</v>
      </c>
      <c r="I87" s="6">
        <v>47</v>
      </c>
      <c r="J87" s="6">
        <v>1</v>
      </c>
      <c r="K87" s="6">
        <v>17</v>
      </c>
      <c r="L87" s="6">
        <v>38</v>
      </c>
      <c r="M87" s="6">
        <v>1</v>
      </c>
      <c r="N87" s="6">
        <v>0</v>
      </c>
      <c r="O87" s="6">
        <v>2</v>
      </c>
      <c r="P87" s="6">
        <v>0</v>
      </c>
      <c r="Q87" s="6">
        <v>3</v>
      </c>
      <c r="R87" s="6">
        <v>0</v>
      </c>
      <c r="S87" s="6">
        <v>0</v>
      </c>
      <c r="T87" s="6">
        <v>0</v>
      </c>
      <c r="U87" s="6">
        <v>57</v>
      </c>
      <c r="V87" s="6">
        <v>2</v>
      </c>
      <c r="W87" s="6">
        <v>17</v>
      </c>
      <c r="X87" s="6">
        <v>42</v>
      </c>
      <c r="Y87" s="6">
        <v>1</v>
      </c>
      <c r="Z87" s="6">
        <v>0</v>
      </c>
      <c r="AA87" s="6">
        <v>3</v>
      </c>
      <c r="AB87" s="8">
        <v>0</v>
      </c>
      <c r="AC87" s="8">
        <v>1.5073104557101946</v>
      </c>
      <c r="AD87" s="8">
        <v>0</v>
      </c>
      <c r="AE87" s="8">
        <v>0</v>
      </c>
      <c r="AF87" s="8">
        <v>0</v>
      </c>
      <c r="AG87" s="8">
        <v>2.3614530472793045</v>
      </c>
      <c r="AH87" s="8">
        <v>0.50243681857006484</v>
      </c>
      <c r="AI87" s="8">
        <v>0.85414259156911021</v>
      </c>
      <c r="AJ87" s="8">
        <v>1.9092599105662462</v>
      </c>
      <c r="AK87" s="8">
        <v>0.50243681857006484</v>
      </c>
      <c r="AL87" s="8">
        <v>0</v>
      </c>
      <c r="AM87" s="8">
        <v>1.0048736371401297</v>
      </c>
      <c r="AN87" s="8">
        <v>0</v>
      </c>
      <c r="AO87" s="8">
        <v>1.5073104557101946</v>
      </c>
      <c r="AP87" s="8">
        <v>0</v>
      </c>
      <c r="AQ87" s="8">
        <v>0</v>
      </c>
      <c r="AR87" s="8">
        <v>0</v>
      </c>
      <c r="AS87" s="8">
        <v>2.8638898658493694</v>
      </c>
      <c r="AT87" s="8">
        <v>1.0048736371401297</v>
      </c>
      <c r="AU87" s="8">
        <v>0.85414259156911021</v>
      </c>
      <c r="AV87" s="8">
        <f t="shared" si="1"/>
        <v>2.1102346379942722</v>
      </c>
      <c r="AW87" s="8">
        <v>0.50243681857006484</v>
      </c>
      <c r="AX87" s="8">
        <v>0</v>
      </c>
      <c r="AY87" s="8">
        <v>1.5073104557101946</v>
      </c>
    </row>
    <row r="88" spans="1:51" x14ac:dyDescent="0.25">
      <c r="A88" s="6" t="s">
        <v>76</v>
      </c>
      <c r="B88" s="6" t="s">
        <v>78</v>
      </c>
      <c r="C88" s="7">
        <v>41701</v>
      </c>
      <c r="D88" s="6">
        <v>0</v>
      </c>
      <c r="E88" s="6">
        <v>2</v>
      </c>
      <c r="F88" s="6">
        <v>2</v>
      </c>
      <c r="G88" s="6">
        <v>0</v>
      </c>
      <c r="H88" s="6">
        <v>0</v>
      </c>
      <c r="I88" s="6">
        <v>83</v>
      </c>
      <c r="J88" s="6">
        <v>5</v>
      </c>
      <c r="K88" s="6">
        <v>47</v>
      </c>
      <c r="L88" s="6">
        <v>63</v>
      </c>
      <c r="M88" s="6">
        <v>2</v>
      </c>
      <c r="N88" s="6">
        <v>0</v>
      </c>
      <c r="O88" s="6">
        <v>1</v>
      </c>
      <c r="P88" s="6">
        <v>0</v>
      </c>
      <c r="Q88" s="6">
        <v>2</v>
      </c>
      <c r="R88" s="6">
        <v>2</v>
      </c>
      <c r="S88" s="6">
        <v>0</v>
      </c>
      <c r="T88" s="6">
        <v>0</v>
      </c>
      <c r="U88" s="6">
        <v>98</v>
      </c>
      <c r="V88" s="6">
        <v>5</v>
      </c>
      <c r="W88" s="6">
        <v>47</v>
      </c>
      <c r="X88" s="6">
        <v>63</v>
      </c>
      <c r="Y88" s="6">
        <v>2</v>
      </c>
      <c r="Z88" s="6">
        <v>0</v>
      </c>
      <c r="AA88" s="6">
        <v>1</v>
      </c>
      <c r="AB88" s="8">
        <v>0</v>
      </c>
      <c r="AC88" s="8">
        <v>0.47960480564015251</v>
      </c>
      <c r="AD88" s="8">
        <v>4.7960480564015251</v>
      </c>
      <c r="AE88" s="8">
        <v>0</v>
      </c>
      <c r="AF88" s="8">
        <v>0</v>
      </c>
      <c r="AG88" s="8">
        <v>1.9903599434066328</v>
      </c>
      <c r="AH88" s="8">
        <v>1.1990120141003813</v>
      </c>
      <c r="AI88" s="8">
        <v>1.1270712932543585</v>
      </c>
      <c r="AJ88" s="8">
        <v>1.5107551377664805</v>
      </c>
      <c r="AK88" s="8">
        <v>0.47960480564015251</v>
      </c>
      <c r="AL88" s="8">
        <v>0</v>
      </c>
      <c r="AM88" s="8">
        <v>0.23980240282007625</v>
      </c>
      <c r="AN88" s="8">
        <v>0</v>
      </c>
      <c r="AO88" s="8">
        <v>0.47960480564015251</v>
      </c>
      <c r="AP88" s="8">
        <v>0.47960480564015251</v>
      </c>
      <c r="AQ88" s="8">
        <v>0</v>
      </c>
      <c r="AR88" s="8">
        <v>0</v>
      </c>
      <c r="AS88" s="8">
        <v>2.3500635476367475</v>
      </c>
      <c r="AT88" s="8">
        <v>1.1990120141003813</v>
      </c>
      <c r="AU88" s="8">
        <v>1.1270712932543583</v>
      </c>
      <c r="AV88" s="8">
        <f t="shared" si="1"/>
        <v>1.5107551377664805</v>
      </c>
      <c r="AW88" s="8">
        <v>0.47960480564015251</v>
      </c>
      <c r="AX88" s="8">
        <v>0</v>
      </c>
      <c r="AY88" s="8">
        <v>0.23980240282007625</v>
      </c>
    </row>
    <row r="89" spans="1:51" x14ac:dyDescent="0.25">
      <c r="A89" s="6" t="s">
        <v>76</v>
      </c>
      <c r="B89" s="6" t="s">
        <v>79</v>
      </c>
      <c r="C89" s="7">
        <v>14574</v>
      </c>
      <c r="D89" s="6">
        <v>0</v>
      </c>
      <c r="E89" s="6">
        <v>2</v>
      </c>
      <c r="F89" s="6">
        <v>0</v>
      </c>
      <c r="G89" s="6">
        <v>0</v>
      </c>
      <c r="H89" s="6">
        <v>0</v>
      </c>
      <c r="I89" s="6">
        <v>25</v>
      </c>
      <c r="J89" s="6">
        <v>1</v>
      </c>
      <c r="K89" s="6">
        <v>17</v>
      </c>
      <c r="L89" s="6">
        <v>44</v>
      </c>
      <c r="M89" s="6">
        <v>2</v>
      </c>
      <c r="N89" s="6">
        <v>0</v>
      </c>
      <c r="O89" s="6">
        <v>3</v>
      </c>
      <c r="P89" s="6">
        <v>20</v>
      </c>
      <c r="Q89" s="6">
        <v>6</v>
      </c>
      <c r="R89" s="6">
        <v>0</v>
      </c>
      <c r="S89" s="6">
        <v>0</v>
      </c>
      <c r="T89" s="6">
        <v>0</v>
      </c>
      <c r="U89" s="6">
        <v>33</v>
      </c>
      <c r="V89" s="6">
        <v>2</v>
      </c>
      <c r="W89" s="6">
        <v>20</v>
      </c>
      <c r="X89" s="6">
        <v>54</v>
      </c>
      <c r="Y89" s="6">
        <v>5</v>
      </c>
      <c r="Z89" s="6">
        <v>23</v>
      </c>
      <c r="AA89" s="6">
        <v>14</v>
      </c>
      <c r="AB89" s="8">
        <v>0</v>
      </c>
      <c r="AC89" s="8">
        <v>1.3723068478111704</v>
      </c>
      <c r="AD89" s="8">
        <v>0</v>
      </c>
      <c r="AE89" s="8">
        <v>0</v>
      </c>
      <c r="AF89" s="8">
        <v>0</v>
      </c>
      <c r="AG89" s="8">
        <v>1.7153835597639633</v>
      </c>
      <c r="AH89" s="8">
        <v>0.6861534239055852</v>
      </c>
      <c r="AI89" s="8">
        <v>1.1664608206394949</v>
      </c>
      <c r="AJ89" s="8">
        <v>3.019075065184575</v>
      </c>
      <c r="AK89" s="8">
        <v>1.3723068478111704</v>
      </c>
      <c r="AL89" s="8">
        <v>0</v>
      </c>
      <c r="AM89" s="8">
        <v>2.0584602717167559</v>
      </c>
      <c r="AN89" s="8">
        <v>13.723068478111706</v>
      </c>
      <c r="AO89" s="8">
        <v>4.1169205434335119</v>
      </c>
      <c r="AP89" s="8">
        <v>0</v>
      </c>
      <c r="AQ89" s="8">
        <v>0</v>
      </c>
      <c r="AR89" s="8">
        <v>0</v>
      </c>
      <c r="AS89" s="8">
        <v>2.2643062988884317</v>
      </c>
      <c r="AT89" s="8">
        <v>1.3723068478111704</v>
      </c>
      <c r="AU89" s="8">
        <v>1.3723068478111706</v>
      </c>
      <c r="AV89" s="8">
        <f t="shared" si="1"/>
        <v>3.7052284890901603</v>
      </c>
      <c r="AW89" s="8">
        <v>3.4307671195279266</v>
      </c>
      <c r="AX89" s="8">
        <v>15.781528749828462</v>
      </c>
      <c r="AY89" s="8">
        <v>9.6061479346781944</v>
      </c>
    </row>
    <row r="90" spans="1:51" x14ac:dyDescent="0.25">
      <c r="A90" s="6" t="s">
        <v>76</v>
      </c>
      <c r="B90" s="6" t="s">
        <v>80</v>
      </c>
      <c r="C90" s="7">
        <v>12971</v>
      </c>
      <c r="D90" s="6">
        <v>0</v>
      </c>
      <c r="E90" s="6">
        <v>2</v>
      </c>
      <c r="F90" s="6">
        <v>0</v>
      </c>
      <c r="G90" s="6">
        <v>0</v>
      </c>
      <c r="H90" s="6">
        <v>0</v>
      </c>
      <c r="I90" s="6">
        <v>41</v>
      </c>
      <c r="J90" s="6">
        <v>1</v>
      </c>
      <c r="K90" s="6">
        <v>26</v>
      </c>
      <c r="L90" s="6">
        <v>21</v>
      </c>
      <c r="M90" s="6">
        <v>3</v>
      </c>
      <c r="N90" s="6">
        <v>2</v>
      </c>
      <c r="O90" s="6">
        <v>5</v>
      </c>
      <c r="P90" s="6">
        <v>0</v>
      </c>
      <c r="Q90" s="6">
        <v>2</v>
      </c>
      <c r="R90" s="6">
        <v>0</v>
      </c>
      <c r="S90" s="6">
        <v>0</v>
      </c>
      <c r="T90" s="6">
        <v>0</v>
      </c>
      <c r="U90" s="6">
        <v>47</v>
      </c>
      <c r="V90" s="6">
        <v>1</v>
      </c>
      <c r="W90" s="6">
        <v>26</v>
      </c>
      <c r="X90" s="6">
        <v>21</v>
      </c>
      <c r="Y90" s="6">
        <v>3</v>
      </c>
      <c r="Z90" s="6">
        <v>2</v>
      </c>
      <c r="AA90" s="6">
        <v>5</v>
      </c>
      <c r="AB90" s="8">
        <v>0</v>
      </c>
      <c r="AC90" s="8">
        <v>1.541901164135379</v>
      </c>
      <c r="AD90" s="8">
        <v>0</v>
      </c>
      <c r="AE90" s="8">
        <v>0</v>
      </c>
      <c r="AF90" s="8">
        <v>0</v>
      </c>
      <c r="AG90" s="8">
        <v>3.1608973864775267</v>
      </c>
      <c r="AH90" s="8">
        <v>0.77095058206768952</v>
      </c>
      <c r="AI90" s="8">
        <v>2.0044715133759925</v>
      </c>
      <c r="AJ90" s="8">
        <v>1.6189962223421479</v>
      </c>
      <c r="AK90" s="8">
        <v>2.3128517462030684</v>
      </c>
      <c r="AL90" s="8">
        <v>1.541901164135379</v>
      </c>
      <c r="AM90" s="8">
        <v>3.8547529103384472</v>
      </c>
      <c r="AN90" s="8">
        <v>0</v>
      </c>
      <c r="AO90" s="8">
        <v>1.541901164135379</v>
      </c>
      <c r="AP90" s="8">
        <v>0</v>
      </c>
      <c r="AQ90" s="8">
        <v>0</v>
      </c>
      <c r="AR90" s="8">
        <v>0</v>
      </c>
      <c r="AS90" s="8">
        <v>3.6234677357181404</v>
      </c>
      <c r="AT90" s="8">
        <v>0.77095058206768952</v>
      </c>
      <c r="AU90" s="8">
        <v>2.0044715133759925</v>
      </c>
      <c r="AV90" s="8">
        <f t="shared" si="1"/>
        <v>1.6189962223421479</v>
      </c>
      <c r="AW90" s="8">
        <v>2.3128517462030684</v>
      </c>
      <c r="AX90" s="8">
        <v>1.541901164135379</v>
      </c>
      <c r="AY90" s="8">
        <v>3.8547529103384472</v>
      </c>
    </row>
    <row r="91" spans="1:51" x14ac:dyDescent="0.25">
      <c r="A91" s="6" t="s">
        <v>76</v>
      </c>
      <c r="B91" s="6" t="s">
        <v>81</v>
      </c>
      <c r="C91" s="7">
        <v>15821</v>
      </c>
      <c r="D91" s="6">
        <v>0</v>
      </c>
      <c r="E91" s="6">
        <v>1</v>
      </c>
      <c r="F91" s="6">
        <v>1</v>
      </c>
      <c r="G91" s="6">
        <v>0</v>
      </c>
      <c r="H91" s="6">
        <v>0</v>
      </c>
      <c r="I91" s="6">
        <v>14</v>
      </c>
      <c r="J91" s="6">
        <v>5</v>
      </c>
      <c r="K91" s="6">
        <v>14</v>
      </c>
      <c r="L91" s="6">
        <v>25</v>
      </c>
      <c r="M91" s="6">
        <v>1</v>
      </c>
      <c r="N91" s="6">
        <v>1</v>
      </c>
      <c r="O91" s="6">
        <v>1</v>
      </c>
      <c r="P91" s="6">
        <v>0</v>
      </c>
      <c r="Q91" s="6">
        <v>1</v>
      </c>
      <c r="R91" s="6">
        <v>1</v>
      </c>
      <c r="S91" s="6">
        <v>0</v>
      </c>
      <c r="T91" s="6">
        <v>0</v>
      </c>
      <c r="U91" s="6">
        <v>36</v>
      </c>
      <c r="V91" s="6">
        <v>5</v>
      </c>
      <c r="W91" s="6">
        <v>15</v>
      </c>
      <c r="X91" s="6">
        <v>25</v>
      </c>
      <c r="Y91" s="6">
        <v>1</v>
      </c>
      <c r="Z91" s="6">
        <v>1</v>
      </c>
      <c r="AA91" s="6">
        <v>1</v>
      </c>
      <c r="AB91" s="8">
        <v>0</v>
      </c>
      <c r="AC91" s="8">
        <v>0.63207129764237402</v>
      </c>
      <c r="AD91" s="8">
        <v>6.3207129764237404</v>
      </c>
      <c r="AE91" s="8">
        <v>0</v>
      </c>
      <c r="AF91" s="8">
        <v>0</v>
      </c>
      <c r="AG91" s="8">
        <v>0.88489981669932372</v>
      </c>
      <c r="AH91" s="8">
        <v>3.1603564882118702</v>
      </c>
      <c r="AI91" s="8">
        <v>0.88489981669932372</v>
      </c>
      <c r="AJ91" s="8">
        <v>1.5801782441059351</v>
      </c>
      <c r="AK91" s="8">
        <v>0.63207129764237402</v>
      </c>
      <c r="AL91" s="8">
        <v>0.63207129764237402</v>
      </c>
      <c r="AM91" s="8">
        <v>0.63207129764237402</v>
      </c>
      <c r="AN91" s="8">
        <v>0</v>
      </c>
      <c r="AO91" s="8">
        <v>0.63207129764237402</v>
      </c>
      <c r="AP91" s="8">
        <v>0.63207129764237402</v>
      </c>
      <c r="AQ91" s="8">
        <v>0</v>
      </c>
      <c r="AR91" s="8">
        <v>0</v>
      </c>
      <c r="AS91" s="8">
        <v>2.2754566715125462</v>
      </c>
      <c r="AT91" s="8">
        <v>3.1603564882118702</v>
      </c>
      <c r="AU91" s="8">
        <v>0.94810694646356097</v>
      </c>
      <c r="AV91" s="8">
        <f t="shared" si="1"/>
        <v>1.5801782441059351</v>
      </c>
      <c r="AW91" s="8">
        <v>0.63207129764237402</v>
      </c>
      <c r="AX91" s="8">
        <v>0.63207129764237402</v>
      </c>
      <c r="AY91" s="8">
        <v>0.63207129764237402</v>
      </c>
    </row>
    <row r="92" spans="1:51" x14ac:dyDescent="0.25">
      <c r="A92" s="6" t="s">
        <v>76</v>
      </c>
      <c r="B92" s="6" t="s">
        <v>82</v>
      </c>
      <c r="C92" s="7">
        <v>8155</v>
      </c>
      <c r="D92" s="6">
        <v>0</v>
      </c>
      <c r="E92" s="6">
        <v>1</v>
      </c>
      <c r="F92" s="6">
        <v>0</v>
      </c>
      <c r="G92" s="6">
        <v>0</v>
      </c>
      <c r="H92" s="6">
        <v>0</v>
      </c>
      <c r="I92" s="6">
        <v>11</v>
      </c>
      <c r="J92" s="6">
        <v>1</v>
      </c>
      <c r="K92" s="6">
        <v>10</v>
      </c>
      <c r="L92" s="6">
        <v>9</v>
      </c>
      <c r="M92" s="6">
        <v>1</v>
      </c>
      <c r="N92" s="6">
        <v>0</v>
      </c>
      <c r="O92" s="6">
        <v>0</v>
      </c>
      <c r="P92" s="6">
        <v>0</v>
      </c>
      <c r="Q92" s="6">
        <v>1</v>
      </c>
      <c r="R92" s="6">
        <v>0</v>
      </c>
      <c r="S92" s="6">
        <v>0</v>
      </c>
      <c r="T92" s="6">
        <v>0</v>
      </c>
      <c r="U92" s="6">
        <v>11</v>
      </c>
      <c r="V92" s="6">
        <v>1</v>
      </c>
      <c r="W92" s="6">
        <v>10</v>
      </c>
      <c r="X92" s="6">
        <v>9</v>
      </c>
      <c r="Y92" s="6">
        <v>1</v>
      </c>
      <c r="Z92" s="6">
        <v>0</v>
      </c>
      <c r="AA92" s="6">
        <v>0</v>
      </c>
      <c r="AB92" s="8">
        <v>0</v>
      </c>
      <c r="AC92" s="8">
        <v>1.226241569589209</v>
      </c>
      <c r="AD92" s="8">
        <v>0</v>
      </c>
      <c r="AE92" s="8">
        <v>0</v>
      </c>
      <c r="AF92" s="8">
        <v>0</v>
      </c>
      <c r="AG92" s="8">
        <v>1.3488657265481299</v>
      </c>
      <c r="AH92" s="8">
        <v>1.226241569589209</v>
      </c>
      <c r="AI92" s="8">
        <v>1.226241569589209</v>
      </c>
      <c r="AJ92" s="8">
        <v>1.103617412630288</v>
      </c>
      <c r="AK92" s="8">
        <v>1.226241569589209</v>
      </c>
      <c r="AL92" s="8">
        <v>0</v>
      </c>
      <c r="AM92" s="8">
        <v>0</v>
      </c>
      <c r="AN92" s="8">
        <v>0</v>
      </c>
      <c r="AO92" s="8">
        <v>1.226241569589209</v>
      </c>
      <c r="AP92" s="8">
        <v>0</v>
      </c>
      <c r="AQ92" s="8">
        <v>0</v>
      </c>
      <c r="AR92" s="8">
        <v>0</v>
      </c>
      <c r="AS92" s="8">
        <v>1.3488657265481299</v>
      </c>
      <c r="AT92" s="8">
        <v>1.226241569589209</v>
      </c>
      <c r="AU92" s="8">
        <v>1.226241569589209</v>
      </c>
      <c r="AV92" s="8">
        <f t="shared" si="1"/>
        <v>1.103617412630288</v>
      </c>
      <c r="AW92" s="8">
        <v>1.226241569589209</v>
      </c>
      <c r="AX92" s="8">
        <v>0</v>
      </c>
      <c r="AY92" s="8">
        <v>0</v>
      </c>
    </row>
    <row r="93" spans="1:51" x14ac:dyDescent="0.25">
      <c r="A93" s="6" t="s">
        <v>76</v>
      </c>
      <c r="B93" s="6" t="s">
        <v>83</v>
      </c>
      <c r="C93" s="7">
        <v>41406</v>
      </c>
      <c r="D93" s="6">
        <v>0</v>
      </c>
      <c r="E93" s="6">
        <v>1</v>
      </c>
      <c r="F93" s="6">
        <v>1</v>
      </c>
      <c r="G93" s="6">
        <v>0</v>
      </c>
      <c r="H93" s="6">
        <v>0</v>
      </c>
      <c r="I93" s="6">
        <v>102</v>
      </c>
      <c r="J93" s="6">
        <v>4</v>
      </c>
      <c r="K93" s="6">
        <v>60</v>
      </c>
      <c r="L93" s="6">
        <v>30</v>
      </c>
      <c r="M93" s="6">
        <v>2</v>
      </c>
      <c r="N93" s="6">
        <v>3</v>
      </c>
      <c r="O93" s="6">
        <v>2</v>
      </c>
      <c r="P93" s="6">
        <v>0</v>
      </c>
      <c r="Q93" s="6">
        <v>2</v>
      </c>
      <c r="R93" s="6">
        <v>2</v>
      </c>
      <c r="S93" s="6">
        <v>0</v>
      </c>
      <c r="T93" s="6">
        <v>0</v>
      </c>
      <c r="U93" s="6">
        <v>122</v>
      </c>
      <c r="V93" s="6">
        <v>6</v>
      </c>
      <c r="W93" s="6">
        <v>62</v>
      </c>
      <c r="X93" s="6">
        <v>30</v>
      </c>
      <c r="Y93" s="6">
        <v>2</v>
      </c>
      <c r="Z93" s="6">
        <v>3</v>
      </c>
      <c r="AA93" s="6">
        <v>2</v>
      </c>
      <c r="AB93" s="8">
        <v>0</v>
      </c>
      <c r="AC93" s="8">
        <v>0.24151089214123556</v>
      </c>
      <c r="AD93" s="8">
        <v>2.4151089214123558</v>
      </c>
      <c r="AE93" s="8">
        <v>0</v>
      </c>
      <c r="AF93" s="8">
        <v>0</v>
      </c>
      <c r="AG93" s="8">
        <v>2.4634110998406027</v>
      </c>
      <c r="AH93" s="8">
        <v>0.96604356856494222</v>
      </c>
      <c r="AI93" s="8">
        <v>1.4490653528474133</v>
      </c>
      <c r="AJ93" s="8">
        <v>0.72453267642370667</v>
      </c>
      <c r="AK93" s="8">
        <v>0.48302178428247111</v>
      </c>
      <c r="AL93" s="8">
        <v>0.72453267642370678</v>
      </c>
      <c r="AM93" s="8">
        <v>0.48302178428247111</v>
      </c>
      <c r="AN93" s="8">
        <v>0</v>
      </c>
      <c r="AO93" s="8">
        <v>0.48302178428247111</v>
      </c>
      <c r="AP93" s="8">
        <v>0.48302178428247111</v>
      </c>
      <c r="AQ93" s="8">
        <v>0</v>
      </c>
      <c r="AR93" s="8">
        <v>0</v>
      </c>
      <c r="AS93" s="8">
        <v>2.946432884123074</v>
      </c>
      <c r="AT93" s="8">
        <v>1.4490653528474136</v>
      </c>
      <c r="AU93" s="8">
        <v>1.4973675312756605</v>
      </c>
      <c r="AV93" s="8">
        <f t="shared" si="1"/>
        <v>0.72453267642370667</v>
      </c>
      <c r="AW93" s="8">
        <v>0.48302178428247111</v>
      </c>
      <c r="AX93" s="8">
        <v>0.72453267642370678</v>
      </c>
      <c r="AY93" s="8">
        <v>0.48302178428247111</v>
      </c>
    </row>
    <row r="94" spans="1:51" x14ac:dyDescent="0.25">
      <c r="A94" s="6" t="s">
        <v>76</v>
      </c>
      <c r="B94" s="6" t="s">
        <v>84</v>
      </c>
      <c r="C94" s="7">
        <v>3746</v>
      </c>
      <c r="D94" s="6">
        <v>0</v>
      </c>
      <c r="E94" s="6">
        <v>1</v>
      </c>
      <c r="F94" s="6">
        <v>0</v>
      </c>
      <c r="G94" s="6">
        <v>0</v>
      </c>
      <c r="H94" s="6">
        <v>0</v>
      </c>
      <c r="I94" s="6">
        <v>4</v>
      </c>
      <c r="J94" s="6">
        <v>0</v>
      </c>
      <c r="K94" s="6">
        <v>11</v>
      </c>
      <c r="L94" s="6">
        <v>0</v>
      </c>
      <c r="M94" s="6">
        <v>2</v>
      </c>
      <c r="N94" s="6">
        <v>1</v>
      </c>
      <c r="O94" s="6">
        <v>1</v>
      </c>
      <c r="P94" s="6">
        <v>0</v>
      </c>
      <c r="Q94" s="6">
        <v>1</v>
      </c>
      <c r="R94" s="6">
        <v>0</v>
      </c>
      <c r="S94" s="6">
        <v>0</v>
      </c>
      <c r="T94" s="6">
        <v>0</v>
      </c>
      <c r="U94" s="6">
        <v>5</v>
      </c>
      <c r="V94" s="6">
        <v>0</v>
      </c>
      <c r="W94" s="6">
        <v>11</v>
      </c>
      <c r="X94" s="6">
        <v>0</v>
      </c>
      <c r="Y94" s="6">
        <v>2</v>
      </c>
      <c r="Z94" s="6">
        <v>1</v>
      </c>
      <c r="AA94" s="6">
        <v>1</v>
      </c>
      <c r="AB94" s="8">
        <v>0</v>
      </c>
      <c r="AC94" s="8">
        <v>2.6695141484249865</v>
      </c>
      <c r="AD94" s="8">
        <v>0</v>
      </c>
      <c r="AE94" s="8">
        <v>0</v>
      </c>
      <c r="AF94" s="8">
        <v>0</v>
      </c>
      <c r="AG94" s="8">
        <v>1.0678056593699945</v>
      </c>
      <c r="AH94" s="8">
        <v>0</v>
      </c>
      <c r="AI94" s="8">
        <v>2.9364655632674852</v>
      </c>
      <c r="AJ94" s="8">
        <v>0</v>
      </c>
      <c r="AK94" s="8">
        <v>5.3390282968499729</v>
      </c>
      <c r="AL94" s="8">
        <v>2.6695141484249865</v>
      </c>
      <c r="AM94" s="8">
        <v>2.6695141484249865</v>
      </c>
      <c r="AN94" s="8">
        <v>0</v>
      </c>
      <c r="AO94" s="8">
        <v>2.6695141484249865</v>
      </c>
      <c r="AP94" s="8">
        <v>0</v>
      </c>
      <c r="AQ94" s="8">
        <v>0</v>
      </c>
      <c r="AR94" s="8">
        <v>0</v>
      </c>
      <c r="AS94" s="8">
        <v>1.3347570742124932</v>
      </c>
      <c r="AT94" s="8">
        <v>0</v>
      </c>
      <c r="AU94" s="8">
        <v>2.9364655632674852</v>
      </c>
      <c r="AV94" s="8">
        <f t="shared" si="1"/>
        <v>0</v>
      </c>
      <c r="AW94" s="8">
        <v>5.3390282968499729</v>
      </c>
      <c r="AX94" s="8">
        <v>2.6695141484249865</v>
      </c>
      <c r="AY94" s="8">
        <v>2.6695141484249865</v>
      </c>
    </row>
    <row r="95" spans="1:51" x14ac:dyDescent="0.25">
      <c r="A95" s="6" t="s">
        <v>76</v>
      </c>
      <c r="B95" s="6" t="s">
        <v>85</v>
      </c>
      <c r="C95" s="7">
        <v>141154</v>
      </c>
      <c r="D95" s="6">
        <v>18</v>
      </c>
      <c r="E95" s="6">
        <v>12</v>
      </c>
      <c r="F95" s="6">
        <v>4</v>
      </c>
      <c r="G95" s="6">
        <v>2</v>
      </c>
      <c r="H95" s="6">
        <v>0</v>
      </c>
      <c r="I95" s="6">
        <v>236</v>
      </c>
      <c r="J95" s="6">
        <v>15</v>
      </c>
      <c r="K95" s="6">
        <v>130</v>
      </c>
      <c r="L95" s="6">
        <v>175</v>
      </c>
      <c r="M95" s="6">
        <v>5</v>
      </c>
      <c r="N95" s="6">
        <v>129</v>
      </c>
      <c r="O95" s="6">
        <v>18</v>
      </c>
      <c r="P95" s="6">
        <v>28</v>
      </c>
      <c r="Q95" s="6">
        <v>39</v>
      </c>
      <c r="R95" s="6">
        <v>7</v>
      </c>
      <c r="S95" s="6">
        <v>4</v>
      </c>
      <c r="T95" s="6">
        <v>1</v>
      </c>
      <c r="U95" s="6">
        <v>446</v>
      </c>
      <c r="V95" s="6">
        <v>26</v>
      </c>
      <c r="W95" s="6">
        <v>186</v>
      </c>
      <c r="X95" s="6">
        <v>354</v>
      </c>
      <c r="Y95" s="6">
        <v>31</v>
      </c>
      <c r="Z95" s="6">
        <v>197</v>
      </c>
      <c r="AA95" s="6">
        <v>43</v>
      </c>
      <c r="AB95" s="8">
        <v>1.2752029698060274</v>
      </c>
      <c r="AC95" s="8">
        <v>0.85013531320401825</v>
      </c>
      <c r="AD95" s="8">
        <v>2.8337843773467277</v>
      </c>
      <c r="AE95" s="8">
        <v>1.4168921886733639</v>
      </c>
      <c r="AF95" s="8">
        <v>0</v>
      </c>
      <c r="AG95" s="8">
        <v>1.6719327826345691</v>
      </c>
      <c r="AH95" s="8">
        <v>1.0626691415050229</v>
      </c>
      <c r="AI95" s="8">
        <v>0.92097992263768647</v>
      </c>
      <c r="AJ95" s="8">
        <v>1.2397806650891934</v>
      </c>
      <c r="AK95" s="8">
        <v>0.35422304716834097</v>
      </c>
      <c r="AL95" s="8">
        <v>9.138954616943197</v>
      </c>
      <c r="AM95" s="8">
        <v>1.2752029698060274</v>
      </c>
      <c r="AN95" s="8">
        <v>1.9836490641427096</v>
      </c>
      <c r="AO95" s="8">
        <v>2.7629397679130592</v>
      </c>
      <c r="AP95" s="8">
        <v>0.4959122660356774</v>
      </c>
      <c r="AQ95" s="8">
        <v>0.28337843773467281</v>
      </c>
      <c r="AR95" s="8">
        <v>7.0844609433668201E-2</v>
      </c>
      <c r="AS95" s="8">
        <v>3.1596695807416015</v>
      </c>
      <c r="AT95" s="8">
        <v>1.8419598452753729</v>
      </c>
      <c r="AU95" s="8">
        <v>1.3177097354662284</v>
      </c>
      <c r="AV95" s="8">
        <f t="shared" si="1"/>
        <v>2.5078991739518539</v>
      </c>
      <c r="AW95" s="8">
        <v>2.1961828924437139</v>
      </c>
      <c r="AX95" s="8">
        <v>13.956388058432635</v>
      </c>
      <c r="AY95" s="8">
        <v>3.046318205647732</v>
      </c>
    </row>
    <row r="96" spans="1:51" x14ac:dyDescent="0.25">
      <c r="A96" s="6" t="s">
        <v>76</v>
      </c>
      <c r="B96" s="6" t="s">
        <v>121</v>
      </c>
      <c r="C96" s="7">
        <v>223594</v>
      </c>
      <c r="D96" s="6">
        <v>48</v>
      </c>
      <c r="E96" s="6">
        <v>131</v>
      </c>
      <c r="F96" s="6">
        <v>6</v>
      </c>
      <c r="G96" s="6">
        <v>7</v>
      </c>
      <c r="H96" s="6">
        <v>0</v>
      </c>
      <c r="I96" s="6">
        <v>857</v>
      </c>
      <c r="J96" s="6">
        <v>39</v>
      </c>
      <c r="K96" s="6">
        <v>372</v>
      </c>
      <c r="L96" s="6">
        <v>294</v>
      </c>
      <c r="M96" s="6">
        <v>58</v>
      </c>
      <c r="N96" s="6">
        <v>417</v>
      </c>
      <c r="O96" s="6">
        <v>166</v>
      </c>
      <c r="P96" s="6">
        <v>157</v>
      </c>
      <c r="Q96" s="6">
        <v>163</v>
      </c>
      <c r="R96" s="6">
        <v>12</v>
      </c>
      <c r="S96" s="6">
        <v>9</v>
      </c>
      <c r="T96" s="6">
        <v>15</v>
      </c>
      <c r="U96" s="6">
        <v>1153</v>
      </c>
      <c r="V96" s="6">
        <v>53</v>
      </c>
      <c r="W96" s="6">
        <v>427</v>
      </c>
      <c r="X96" s="6">
        <v>571</v>
      </c>
      <c r="Y96" s="6">
        <v>88</v>
      </c>
      <c r="Z96" s="6">
        <v>582</v>
      </c>
      <c r="AA96" s="6">
        <v>213</v>
      </c>
      <c r="AB96" s="8">
        <v>2.1467481238315873</v>
      </c>
      <c r="AC96" s="8">
        <v>5.8588334212903748</v>
      </c>
      <c r="AD96" s="8">
        <v>2.6834351547894841</v>
      </c>
      <c r="AE96" s="8">
        <v>3.130674347254399</v>
      </c>
      <c r="AF96" s="8">
        <v>0</v>
      </c>
      <c r="AG96" s="8">
        <v>3.8328398794243137</v>
      </c>
      <c r="AH96" s="8">
        <v>1.744232850613165</v>
      </c>
      <c r="AI96" s="8">
        <v>1.6637297959694803</v>
      </c>
      <c r="AJ96" s="8">
        <v>1.3148832258468475</v>
      </c>
      <c r="AK96" s="8">
        <v>2.5939873162965017</v>
      </c>
      <c r="AL96" s="8">
        <v>18.649874325786918</v>
      </c>
      <c r="AM96" s="8">
        <v>7.424170594917574</v>
      </c>
      <c r="AN96" s="8">
        <v>7.0216553216991517</v>
      </c>
      <c r="AO96" s="8">
        <v>7.2899988371780999</v>
      </c>
      <c r="AP96" s="8">
        <v>0.53668703095789683</v>
      </c>
      <c r="AQ96" s="8">
        <v>0.40251527321842273</v>
      </c>
      <c r="AR96" s="8">
        <v>0.67085878869737114</v>
      </c>
      <c r="AS96" s="8">
        <v>5.1566678891204596</v>
      </c>
      <c r="AT96" s="8">
        <v>2.3703677200640447</v>
      </c>
      <c r="AU96" s="8">
        <v>1.9097113518251831</v>
      </c>
      <c r="AV96" s="8">
        <f t="shared" si="1"/>
        <v>2.5537357889746595</v>
      </c>
      <c r="AW96" s="8">
        <v>3.935704893691244</v>
      </c>
      <c r="AX96" s="8">
        <v>26.029321001458001</v>
      </c>
      <c r="AY96" s="8">
        <v>9.5261947995026688</v>
      </c>
    </row>
    <row r="97" spans="1:51" x14ac:dyDescent="0.25">
      <c r="A97" s="6" t="s">
        <v>76</v>
      </c>
      <c r="B97" s="6" t="s">
        <v>86</v>
      </c>
      <c r="C97" s="7">
        <v>7447</v>
      </c>
      <c r="D97" s="6">
        <v>0</v>
      </c>
      <c r="E97" s="6">
        <v>2</v>
      </c>
      <c r="F97" s="6">
        <v>0</v>
      </c>
      <c r="G97" s="6">
        <v>0</v>
      </c>
      <c r="H97" s="6">
        <v>0</v>
      </c>
      <c r="I97" s="6">
        <v>4</v>
      </c>
      <c r="J97" s="6">
        <v>0</v>
      </c>
      <c r="K97" s="6">
        <v>10</v>
      </c>
      <c r="L97" s="6">
        <v>13</v>
      </c>
      <c r="M97" s="6">
        <v>2</v>
      </c>
      <c r="N97" s="6">
        <v>1</v>
      </c>
      <c r="O97" s="6">
        <v>2</v>
      </c>
      <c r="P97" s="6">
        <v>0</v>
      </c>
      <c r="Q97" s="6">
        <v>2</v>
      </c>
      <c r="R97" s="6">
        <v>0</v>
      </c>
      <c r="S97" s="6">
        <v>0</v>
      </c>
      <c r="T97" s="6">
        <v>0</v>
      </c>
      <c r="U97" s="6">
        <v>5</v>
      </c>
      <c r="V97" s="6">
        <v>0</v>
      </c>
      <c r="W97" s="6">
        <v>10</v>
      </c>
      <c r="X97" s="6">
        <v>13</v>
      </c>
      <c r="Y97" s="6">
        <v>2</v>
      </c>
      <c r="Z97" s="6">
        <v>1</v>
      </c>
      <c r="AA97" s="6">
        <v>2</v>
      </c>
      <c r="AB97" s="8">
        <v>0</v>
      </c>
      <c r="AC97" s="8">
        <v>2.6856452262656099</v>
      </c>
      <c r="AD97" s="8">
        <v>0</v>
      </c>
      <c r="AE97" s="8">
        <v>0</v>
      </c>
      <c r="AF97" s="8">
        <v>0</v>
      </c>
      <c r="AG97" s="8">
        <v>0.53712904525312199</v>
      </c>
      <c r="AH97" s="8">
        <v>0</v>
      </c>
      <c r="AI97" s="8">
        <v>1.3428226131328052</v>
      </c>
      <c r="AJ97" s="8">
        <v>1.7456693970726467</v>
      </c>
      <c r="AK97" s="8">
        <v>2.6856452262656099</v>
      </c>
      <c r="AL97" s="8">
        <v>1.3428226131328049</v>
      </c>
      <c r="AM97" s="8">
        <v>2.6856452262656099</v>
      </c>
      <c r="AN97" s="8">
        <v>0</v>
      </c>
      <c r="AO97" s="8">
        <v>2.6856452262656099</v>
      </c>
      <c r="AP97" s="8">
        <v>0</v>
      </c>
      <c r="AQ97" s="8">
        <v>0</v>
      </c>
      <c r="AR97" s="8">
        <v>0</v>
      </c>
      <c r="AS97" s="8">
        <v>0.67141130656640258</v>
      </c>
      <c r="AT97" s="8">
        <v>0</v>
      </c>
      <c r="AU97" s="8">
        <v>1.3428226131328052</v>
      </c>
      <c r="AV97" s="8">
        <f t="shared" si="1"/>
        <v>1.7456693970726467</v>
      </c>
      <c r="AW97" s="8">
        <v>2.6856452262656099</v>
      </c>
      <c r="AX97" s="8">
        <v>1.3428226131328049</v>
      </c>
      <c r="AY97" s="8">
        <v>2.6856452262656099</v>
      </c>
    </row>
    <row r="98" spans="1:51" x14ac:dyDescent="0.25">
      <c r="A98" s="6" t="s">
        <v>76</v>
      </c>
      <c r="B98" s="6" t="s">
        <v>122</v>
      </c>
      <c r="C98" s="7">
        <v>15331</v>
      </c>
      <c r="D98" s="6">
        <v>0</v>
      </c>
      <c r="E98" s="6">
        <v>2</v>
      </c>
      <c r="F98" s="6">
        <v>0</v>
      </c>
      <c r="G98" s="6">
        <v>0</v>
      </c>
      <c r="H98" s="6">
        <v>0</v>
      </c>
      <c r="I98" s="6">
        <v>22</v>
      </c>
      <c r="J98" s="6">
        <v>0</v>
      </c>
      <c r="K98" s="6">
        <v>12</v>
      </c>
      <c r="L98" s="6">
        <v>31</v>
      </c>
      <c r="M98" s="6">
        <v>5</v>
      </c>
      <c r="N98" s="6">
        <v>4</v>
      </c>
      <c r="O98" s="6">
        <v>4</v>
      </c>
      <c r="P98" s="6">
        <v>0</v>
      </c>
      <c r="Q98" s="6">
        <v>2</v>
      </c>
      <c r="R98" s="6">
        <v>0</v>
      </c>
      <c r="S98" s="6">
        <v>0</v>
      </c>
      <c r="T98" s="6">
        <v>0</v>
      </c>
      <c r="U98" s="6">
        <v>25</v>
      </c>
      <c r="V98" s="6">
        <v>0</v>
      </c>
      <c r="W98" s="6">
        <v>12</v>
      </c>
      <c r="X98" s="6">
        <v>33</v>
      </c>
      <c r="Y98" s="6">
        <v>5</v>
      </c>
      <c r="Z98" s="6">
        <v>4</v>
      </c>
      <c r="AA98" s="6">
        <v>4</v>
      </c>
      <c r="AB98" s="8">
        <v>0</v>
      </c>
      <c r="AC98" s="8">
        <v>1.3045463440088709</v>
      </c>
      <c r="AD98" s="8">
        <v>0</v>
      </c>
      <c r="AE98" s="8">
        <v>0</v>
      </c>
      <c r="AF98" s="8">
        <v>0</v>
      </c>
      <c r="AG98" s="8">
        <v>1.4350009784097579</v>
      </c>
      <c r="AH98" s="8">
        <v>0</v>
      </c>
      <c r="AI98" s="8">
        <v>0.78272780640532247</v>
      </c>
      <c r="AJ98" s="8">
        <v>2.0220468332137496</v>
      </c>
      <c r="AK98" s="8">
        <v>3.2613658600221771</v>
      </c>
      <c r="AL98" s="8">
        <v>2.6090926880177419</v>
      </c>
      <c r="AM98" s="8">
        <v>2.6090926880177419</v>
      </c>
      <c r="AN98" s="8">
        <v>0</v>
      </c>
      <c r="AO98" s="8">
        <v>1.3045463440088709</v>
      </c>
      <c r="AP98" s="8">
        <v>0</v>
      </c>
      <c r="AQ98" s="8">
        <v>0</v>
      </c>
      <c r="AR98" s="8">
        <v>0</v>
      </c>
      <c r="AS98" s="8">
        <v>1.6306829300110883</v>
      </c>
      <c r="AT98" s="8">
        <v>0</v>
      </c>
      <c r="AU98" s="8">
        <v>0.78272780640532247</v>
      </c>
      <c r="AV98" s="8">
        <f t="shared" si="1"/>
        <v>2.1525014676146368</v>
      </c>
      <c r="AW98" s="8">
        <v>3.2613658600221771</v>
      </c>
      <c r="AX98" s="8">
        <v>2.6090926880177419</v>
      </c>
      <c r="AY98" s="8">
        <v>2.6090926880177419</v>
      </c>
    </row>
    <row r="99" spans="1:51" x14ac:dyDescent="0.25">
      <c r="A99" s="6" t="s">
        <v>76</v>
      </c>
      <c r="B99" s="6" t="s">
        <v>123</v>
      </c>
      <c r="C99" s="7">
        <v>6832</v>
      </c>
      <c r="D99" s="6">
        <v>0</v>
      </c>
      <c r="E99" s="6">
        <v>3</v>
      </c>
      <c r="F99" s="6">
        <v>1</v>
      </c>
      <c r="G99" s="6">
        <v>0</v>
      </c>
      <c r="H99" s="6">
        <v>0</v>
      </c>
      <c r="I99" s="6">
        <v>10</v>
      </c>
      <c r="J99" s="6">
        <v>0</v>
      </c>
      <c r="K99" s="6">
        <v>12</v>
      </c>
      <c r="L99" s="6">
        <v>27</v>
      </c>
      <c r="M99" s="6">
        <v>4</v>
      </c>
      <c r="N99" s="6">
        <v>1</v>
      </c>
      <c r="O99" s="6">
        <v>1</v>
      </c>
      <c r="P99" s="6">
        <v>0</v>
      </c>
      <c r="Q99" s="6">
        <v>3</v>
      </c>
      <c r="R99" s="6">
        <v>1</v>
      </c>
      <c r="S99" s="6">
        <v>0</v>
      </c>
      <c r="T99" s="6">
        <v>0</v>
      </c>
      <c r="U99" s="6">
        <v>10</v>
      </c>
      <c r="V99" s="6">
        <v>0</v>
      </c>
      <c r="W99" s="6">
        <v>12</v>
      </c>
      <c r="X99" s="6">
        <v>32</v>
      </c>
      <c r="Y99" s="6">
        <v>4</v>
      </c>
      <c r="Z99" s="6">
        <v>1</v>
      </c>
      <c r="AA99" s="6">
        <v>1</v>
      </c>
      <c r="AB99" s="8">
        <v>0</v>
      </c>
      <c r="AC99" s="8">
        <v>4.3911007025761126</v>
      </c>
      <c r="AD99" s="8">
        <v>14.637002341920375</v>
      </c>
      <c r="AE99" s="8">
        <v>0</v>
      </c>
      <c r="AF99" s="8">
        <v>0</v>
      </c>
      <c r="AG99" s="8">
        <v>1.4637002341920375</v>
      </c>
      <c r="AH99" s="8">
        <v>0</v>
      </c>
      <c r="AI99" s="8">
        <v>1.7564402810304449</v>
      </c>
      <c r="AJ99" s="8">
        <v>3.951990632318501</v>
      </c>
      <c r="AK99" s="8">
        <v>5.8548009367681502</v>
      </c>
      <c r="AL99" s="8">
        <v>1.4637002341920375</v>
      </c>
      <c r="AM99" s="8">
        <v>1.4637002341920375</v>
      </c>
      <c r="AN99" s="8">
        <v>0</v>
      </c>
      <c r="AO99" s="8">
        <v>4.3911007025761126</v>
      </c>
      <c r="AP99" s="8">
        <v>1.4637002341920375</v>
      </c>
      <c r="AQ99" s="8">
        <v>0</v>
      </c>
      <c r="AR99" s="8">
        <v>0</v>
      </c>
      <c r="AS99" s="8">
        <v>1.4637002341920375</v>
      </c>
      <c r="AT99" s="8">
        <v>0</v>
      </c>
      <c r="AU99" s="8">
        <v>1.7564402810304451</v>
      </c>
      <c r="AV99" s="8">
        <f t="shared" si="1"/>
        <v>4.6838407494145198</v>
      </c>
      <c r="AW99" s="8">
        <v>5.8548009367681502</v>
      </c>
      <c r="AX99" s="8">
        <v>1.4637002341920375</v>
      </c>
      <c r="AY99" s="8">
        <v>1.4637002341920375</v>
      </c>
    </row>
    <row r="100" spans="1:51" x14ac:dyDescent="0.25">
      <c r="A100" s="6" t="s">
        <v>76</v>
      </c>
      <c r="B100" s="6" t="s">
        <v>87</v>
      </c>
      <c r="C100" s="7">
        <v>11192</v>
      </c>
      <c r="D100" s="6">
        <v>0</v>
      </c>
      <c r="E100" s="6">
        <v>1</v>
      </c>
      <c r="F100" s="6">
        <v>0</v>
      </c>
      <c r="G100" s="6">
        <v>0</v>
      </c>
      <c r="H100" s="6">
        <v>0</v>
      </c>
      <c r="I100" s="6">
        <v>15</v>
      </c>
      <c r="J100" s="6">
        <v>1</v>
      </c>
      <c r="K100" s="6">
        <v>22</v>
      </c>
      <c r="L100" s="6">
        <v>18</v>
      </c>
      <c r="M100" s="6">
        <v>1</v>
      </c>
      <c r="N100" s="6">
        <v>0</v>
      </c>
      <c r="O100" s="6">
        <v>1</v>
      </c>
      <c r="P100" s="6">
        <v>0</v>
      </c>
      <c r="Q100" s="6">
        <v>1</v>
      </c>
      <c r="R100" s="6">
        <v>0</v>
      </c>
      <c r="S100" s="6">
        <v>0</v>
      </c>
      <c r="T100" s="6">
        <v>0</v>
      </c>
      <c r="U100" s="6">
        <v>15</v>
      </c>
      <c r="V100" s="6">
        <v>1</v>
      </c>
      <c r="W100" s="6">
        <v>22</v>
      </c>
      <c r="X100" s="6">
        <v>18</v>
      </c>
      <c r="Y100" s="6">
        <v>1</v>
      </c>
      <c r="Z100" s="6">
        <v>0</v>
      </c>
      <c r="AA100" s="6">
        <v>1</v>
      </c>
      <c r="AB100" s="8">
        <v>0</v>
      </c>
      <c r="AC100" s="8">
        <v>0.89349535382416012</v>
      </c>
      <c r="AD100" s="8">
        <v>0</v>
      </c>
      <c r="AE100" s="8">
        <v>0</v>
      </c>
      <c r="AF100" s="8">
        <v>0</v>
      </c>
      <c r="AG100" s="8">
        <v>1.3402430307362403</v>
      </c>
      <c r="AH100" s="8">
        <v>0.89349535382416012</v>
      </c>
      <c r="AI100" s="8">
        <v>1.9656897784131522</v>
      </c>
      <c r="AJ100" s="8">
        <v>1.6082916368834881</v>
      </c>
      <c r="AK100" s="8">
        <v>0.89349535382416012</v>
      </c>
      <c r="AL100" s="8">
        <v>0</v>
      </c>
      <c r="AM100" s="8">
        <v>0.89349535382416012</v>
      </c>
      <c r="AN100" s="8">
        <v>0</v>
      </c>
      <c r="AO100" s="8">
        <v>0.89349535382416012</v>
      </c>
      <c r="AP100" s="8">
        <v>0</v>
      </c>
      <c r="AQ100" s="8">
        <v>0</v>
      </c>
      <c r="AR100" s="8">
        <v>0</v>
      </c>
      <c r="AS100" s="8">
        <v>1.3402430307362403</v>
      </c>
      <c r="AT100" s="8">
        <v>0.89349535382416012</v>
      </c>
      <c r="AU100" s="8">
        <v>1.9656897784131524</v>
      </c>
      <c r="AV100" s="8">
        <f t="shared" si="1"/>
        <v>1.6082916368834881</v>
      </c>
      <c r="AW100" s="8">
        <v>0.89349535382416012</v>
      </c>
      <c r="AX100" s="8">
        <v>0</v>
      </c>
      <c r="AY100" s="8">
        <v>0.89349535382416012</v>
      </c>
    </row>
    <row r="101" spans="1:51" x14ac:dyDescent="0.25">
      <c r="A101" s="6" t="s">
        <v>76</v>
      </c>
      <c r="B101" s="6" t="s">
        <v>124</v>
      </c>
      <c r="C101" s="7">
        <v>131042</v>
      </c>
      <c r="D101" s="6">
        <v>18</v>
      </c>
      <c r="E101" s="6">
        <v>34</v>
      </c>
      <c r="F101" s="6">
        <v>4</v>
      </c>
      <c r="G101" s="6">
        <v>2</v>
      </c>
      <c r="H101" s="6">
        <v>0</v>
      </c>
      <c r="I101" s="6">
        <v>372</v>
      </c>
      <c r="J101" s="6">
        <v>10</v>
      </c>
      <c r="K101" s="6">
        <v>189</v>
      </c>
      <c r="L101" s="6">
        <v>164</v>
      </c>
      <c r="M101" s="6">
        <v>18</v>
      </c>
      <c r="N101" s="6">
        <v>86</v>
      </c>
      <c r="O101" s="6">
        <v>46</v>
      </c>
      <c r="P101" s="6">
        <v>30</v>
      </c>
      <c r="Q101" s="6">
        <v>42</v>
      </c>
      <c r="R101" s="6">
        <v>5</v>
      </c>
      <c r="S101" s="6">
        <v>2</v>
      </c>
      <c r="T101" s="6">
        <v>0</v>
      </c>
      <c r="U101" s="6">
        <v>441</v>
      </c>
      <c r="V101" s="6">
        <v>13</v>
      </c>
      <c r="W101" s="6">
        <v>202</v>
      </c>
      <c r="X101" s="6">
        <v>243</v>
      </c>
      <c r="Y101" s="6">
        <v>23</v>
      </c>
      <c r="Z101" s="6">
        <v>102</v>
      </c>
      <c r="AA101" s="6">
        <v>67</v>
      </c>
      <c r="AB101" s="8">
        <v>1.3736054089528549</v>
      </c>
      <c r="AC101" s="8">
        <v>2.5945879946887258</v>
      </c>
      <c r="AD101" s="8">
        <v>3.0524564643396772</v>
      </c>
      <c r="AE101" s="8">
        <v>1.5262282321698386</v>
      </c>
      <c r="AF101" s="8">
        <v>0</v>
      </c>
      <c r="AG101" s="8">
        <v>2.8387845118358999</v>
      </c>
      <c r="AH101" s="8">
        <v>0.7631141160849193</v>
      </c>
      <c r="AI101" s="8">
        <v>1.4422856794004977</v>
      </c>
      <c r="AJ101" s="8">
        <v>1.2515071503792676</v>
      </c>
      <c r="AK101" s="8">
        <v>1.3736054089528549</v>
      </c>
      <c r="AL101" s="8">
        <v>6.5627813983303058</v>
      </c>
      <c r="AM101" s="8">
        <v>3.5103249339906291</v>
      </c>
      <c r="AN101" s="8">
        <v>2.2893423482547579</v>
      </c>
      <c r="AO101" s="8">
        <v>3.2050792875566612</v>
      </c>
      <c r="AP101" s="8">
        <v>0.38155705804245965</v>
      </c>
      <c r="AQ101" s="8">
        <v>0.15262282321698387</v>
      </c>
      <c r="AR101" s="8">
        <v>0</v>
      </c>
      <c r="AS101" s="8">
        <v>3.3653332519344943</v>
      </c>
      <c r="AT101" s="8">
        <v>0.99204835091039512</v>
      </c>
      <c r="AU101" s="8">
        <v>1.541490514491537</v>
      </c>
      <c r="AV101" s="8">
        <f t="shared" si="1"/>
        <v>1.854367302086354</v>
      </c>
      <c r="AW101" s="8">
        <v>1.7551624669953145</v>
      </c>
      <c r="AX101" s="8">
        <v>7.7837639840661774</v>
      </c>
      <c r="AY101" s="8">
        <v>5.112864577768959</v>
      </c>
    </row>
    <row r="102" spans="1:51" x14ac:dyDescent="0.25">
      <c r="A102" s="6" t="s">
        <v>76</v>
      </c>
      <c r="B102" s="6" t="s">
        <v>88</v>
      </c>
      <c r="C102" s="7">
        <v>7588</v>
      </c>
      <c r="D102" s="6">
        <v>0</v>
      </c>
      <c r="E102" s="6">
        <v>1</v>
      </c>
      <c r="F102" s="6">
        <v>0</v>
      </c>
      <c r="G102" s="6">
        <v>0</v>
      </c>
      <c r="H102" s="6">
        <v>0</v>
      </c>
      <c r="I102" s="6">
        <v>3</v>
      </c>
      <c r="J102" s="6">
        <v>0</v>
      </c>
      <c r="K102" s="6">
        <v>10</v>
      </c>
      <c r="L102" s="6">
        <v>19</v>
      </c>
      <c r="M102" s="6">
        <v>1</v>
      </c>
      <c r="N102" s="6">
        <v>0</v>
      </c>
      <c r="O102" s="6">
        <v>1</v>
      </c>
      <c r="P102" s="6">
        <v>0</v>
      </c>
      <c r="Q102" s="6">
        <v>1</v>
      </c>
      <c r="R102" s="6">
        <v>0</v>
      </c>
      <c r="S102" s="6">
        <v>0</v>
      </c>
      <c r="T102" s="6">
        <v>0</v>
      </c>
      <c r="U102" s="6">
        <v>3</v>
      </c>
      <c r="V102" s="6">
        <v>0</v>
      </c>
      <c r="W102" s="6">
        <v>10</v>
      </c>
      <c r="X102" s="6">
        <v>22</v>
      </c>
      <c r="Y102" s="6">
        <v>1</v>
      </c>
      <c r="Z102" s="6">
        <v>0</v>
      </c>
      <c r="AA102" s="6">
        <v>1</v>
      </c>
      <c r="AB102" s="8">
        <v>0</v>
      </c>
      <c r="AC102" s="8">
        <v>1.3178703215603584</v>
      </c>
      <c r="AD102" s="8">
        <v>0</v>
      </c>
      <c r="AE102" s="8">
        <v>0</v>
      </c>
      <c r="AF102" s="8">
        <v>0</v>
      </c>
      <c r="AG102" s="8">
        <v>0.39536109646810752</v>
      </c>
      <c r="AH102" s="8">
        <v>0</v>
      </c>
      <c r="AI102" s="8">
        <v>1.3178703215603584</v>
      </c>
      <c r="AJ102" s="8">
        <v>2.5039536109646807</v>
      </c>
      <c r="AK102" s="8">
        <v>1.3178703215603584</v>
      </c>
      <c r="AL102" s="8">
        <v>0</v>
      </c>
      <c r="AM102" s="8">
        <v>1.3178703215603584</v>
      </c>
      <c r="AN102" s="8">
        <v>0</v>
      </c>
      <c r="AO102" s="8">
        <v>1.3178703215603584</v>
      </c>
      <c r="AP102" s="8">
        <v>0</v>
      </c>
      <c r="AQ102" s="8">
        <v>0</v>
      </c>
      <c r="AR102" s="8">
        <v>0</v>
      </c>
      <c r="AS102" s="8">
        <v>0.39536109646810752</v>
      </c>
      <c r="AT102" s="8">
        <v>0</v>
      </c>
      <c r="AU102" s="8">
        <v>1.3178703215603584</v>
      </c>
      <c r="AV102" s="8">
        <f t="shared" si="1"/>
        <v>2.8993147074327887</v>
      </c>
      <c r="AW102" s="8">
        <v>1.3178703215603584</v>
      </c>
      <c r="AX102" s="8">
        <v>0</v>
      </c>
      <c r="AY102" s="8">
        <v>1.3178703215603584</v>
      </c>
    </row>
    <row r="103" spans="1:51" x14ac:dyDescent="0.25">
      <c r="A103" s="13" t="s">
        <v>89</v>
      </c>
      <c r="B103" s="13"/>
      <c r="C103" s="7">
        <v>702457</v>
      </c>
      <c r="D103" s="6">
        <v>84</v>
      </c>
      <c r="E103" s="6">
        <v>199</v>
      </c>
      <c r="F103" s="6">
        <v>19</v>
      </c>
      <c r="G103" s="6">
        <v>11</v>
      </c>
      <c r="H103" s="6">
        <v>0</v>
      </c>
      <c r="I103" s="6">
        <v>1846</v>
      </c>
      <c r="J103" s="6">
        <v>83</v>
      </c>
      <c r="K103" s="6">
        <v>959</v>
      </c>
      <c r="L103" s="6">
        <v>971</v>
      </c>
      <c r="M103" s="6">
        <v>108</v>
      </c>
      <c r="N103" s="6">
        <v>645</v>
      </c>
      <c r="O103" s="6">
        <v>254</v>
      </c>
      <c r="P103" s="6">
        <v>235</v>
      </c>
      <c r="Q103" s="6">
        <v>271</v>
      </c>
      <c r="R103" s="6">
        <v>30</v>
      </c>
      <c r="S103" s="6">
        <v>15</v>
      </c>
      <c r="T103" s="6">
        <v>16</v>
      </c>
      <c r="U103" s="6">
        <v>2507</v>
      </c>
      <c r="V103" s="6">
        <v>115</v>
      </c>
      <c r="W103" s="6">
        <v>1089</v>
      </c>
      <c r="X103" s="6">
        <f>SUM(X87:X102)</f>
        <v>1530</v>
      </c>
      <c r="Y103" s="6">
        <v>172</v>
      </c>
      <c r="Z103" s="6">
        <v>917</v>
      </c>
      <c r="AA103" s="6">
        <v>359</v>
      </c>
      <c r="AB103" s="8">
        <v>1.1958027324092435</v>
      </c>
      <c r="AC103" s="8">
        <v>2.8329136160647557</v>
      </c>
      <c r="AD103" s="8">
        <v>2.7047918947351937</v>
      </c>
      <c r="AE103" s="8">
        <v>1.5659321495835332</v>
      </c>
      <c r="AF103" s="8">
        <v>0</v>
      </c>
      <c r="AG103" s="8">
        <v>2.6279188619374567</v>
      </c>
      <c r="AH103" s="8">
        <v>1.1815669855948479</v>
      </c>
      <c r="AI103" s="8">
        <v>1.365208119500553</v>
      </c>
      <c r="AJ103" s="8">
        <v>1.3822910156778279</v>
      </c>
      <c r="AK103" s="8">
        <v>1.5374606559547417</v>
      </c>
      <c r="AL103" s="8">
        <v>9.1820566952852634</v>
      </c>
      <c r="AM103" s="8">
        <v>3.6158796908565223</v>
      </c>
      <c r="AN103" s="8">
        <v>3.3454005013830028</v>
      </c>
      <c r="AO103" s="8">
        <v>3.85788738670125</v>
      </c>
      <c r="AP103" s="8">
        <v>0.42707240443187267</v>
      </c>
      <c r="AQ103" s="8">
        <v>0.21353620221593633</v>
      </c>
      <c r="AR103" s="8">
        <v>0.22777194903033213</v>
      </c>
      <c r="AS103" s="8">
        <v>3.5689017263690159</v>
      </c>
      <c r="AT103" s="8">
        <v>1.6371108836555122</v>
      </c>
      <c r="AU103" s="8">
        <v>1.5502728280876981</v>
      </c>
      <c r="AV103" s="8">
        <f t="shared" si="1"/>
        <v>2.1780692626025506</v>
      </c>
      <c r="AW103" s="8">
        <v>2.4485484520760701</v>
      </c>
      <c r="AX103" s="8">
        <v>13.054179828800908</v>
      </c>
      <c r="AY103" s="8">
        <v>5.110633106368077</v>
      </c>
    </row>
    <row r="104" spans="1:51" ht="15.75" x14ac:dyDescent="0.25">
      <c r="A104" s="11" t="s">
        <v>125</v>
      </c>
      <c r="B104" s="6"/>
      <c r="C104" s="7">
        <v>12422120</v>
      </c>
      <c r="D104" s="7">
        <v>1185</v>
      </c>
      <c r="E104" s="7">
        <v>4298</v>
      </c>
      <c r="F104" s="7">
        <v>184</v>
      </c>
      <c r="G104" s="7">
        <v>465</v>
      </c>
      <c r="H104" s="7">
        <v>96</v>
      </c>
      <c r="I104" s="7">
        <v>28667</v>
      </c>
      <c r="J104" s="7">
        <v>1834</v>
      </c>
      <c r="K104" s="7">
        <v>19656</v>
      </c>
      <c r="L104" s="7">
        <v>12289</v>
      </c>
      <c r="M104" s="7">
        <v>1957</v>
      </c>
      <c r="N104" s="7">
        <v>12427</v>
      </c>
      <c r="O104" s="7">
        <v>5125</v>
      </c>
      <c r="P104" s="7">
        <v>4077</v>
      </c>
      <c r="Q104" s="7">
        <v>6982</v>
      </c>
      <c r="R104" s="7">
        <v>462</v>
      </c>
      <c r="S104" s="7">
        <v>566</v>
      </c>
      <c r="T104" s="7">
        <v>181</v>
      </c>
      <c r="U104" s="7">
        <v>40987</v>
      </c>
      <c r="V104" s="7">
        <v>5263</v>
      </c>
      <c r="W104" s="7">
        <v>47261</v>
      </c>
      <c r="X104" s="7">
        <v>20368</v>
      </c>
      <c r="Y104" s="7">
        <v>3568</v>
      </c>
      <c r="Z104" s="7">
        <v>22184</v>
      </c>
      <c r="AA104" s="7">
        <v>9257</v>
      </c>
      <c r="AB104" s="8">
        <v>0.95394344926630881</v>
      </c>
      <c r="AC104" s="8">
        <v>3.4599569155667469</v>
      </c>
      <c r="AD104" s="8">
        <v>1.4812286469620324</v>
      </c>
      <c r="AE104" s="8">
        <v>3.7433223958551354</v>
      </c>
      <c r="AF104" s="8">
        <v>0.77281494624106029</v>
      </c>
      <c r="AG104" s="8">
        <v>2.3077381316554662</v>
      </c>
      <c r="AH104" s="8">
        <v>1.4763985535480255</v>
      </c>
      <c r="AI104" s="8">
        <v>1.5823386024285711</v>
      </c>
      <c r="AJ104" s="8">
        <v>0.98928363274545728</v>
      </c>
      <c r="AK104" s="8">
        <v>1.5754154685351613</v>
      </c>
      <c r="AL104" s="8">
        <v>10.003928475976725</v>
      </c>
      <c r="AM104" s="8">
        <v>4.1257047911306604</v>
      </c>
      <c r="AN104" s="8">
        <v>3.2820484748175032</v>
      </c>
      <c r="AO104" s="8">
        <v>5.6206187027657117</v>
      </c>
      <c r="AP104" s="8">
        <v>0.37191719287851027</v>
      </c>
      <c r="AQ104" s="8">
        <v>0.45563881205462514</v>
      </c>
      <c r="AR104" s="8">
        <v>0.14570781798919991</v>
      </c>
      <c r="AS104" s="8">
        <f>U104/C104*1000</f>
        <v>3.2995173126648267</v>
      </c>
      <c r="AT104" s="8">
        <v>4.2367969396528125</v>
      </c>
      <c r="AU104" s="8">
        <v>3.8045840806561202</v>
      </c>
      <c r="AV104" s="8">
        <f t="shared" si="1"/>
        <v>1.6396557109414496</v>
      </c>
      <c r="AW104" s="8">
        <v>2.8722955501959411</v>
      </c>
      <c r="AX104" s="8">
        <v>17.858465382720503</v>
      </c>
      <c r="AY104" s="8">
        <v>7.452029122243224</v>
      </c>
    </row>
    <row r="106" spans="1:51" x14ac:dyDescent="0.25">
      <c r="O106" s="3"/>
    </row>
    <row r="107" spans="1:51" x14ac:dyDescent="0.25">
      <c r="J107" s="4"/>
      <c r="X107"/>
    </row>
    <row r="108" spans="1:51" x14ac:dyDescent="0.25">
      <c r="J108" s="4"/>
      <c r="X108"/>
    </row>
    <row r="109" spans="1:51" x14ac:dyDescent="0.25">
      <c r="J109" s="4"/>
      <c r="X109"/>
    </row>
    <row r="110" spans="1:51" x14ac:dyDescent="0.25">
      <c r="J110" s="4"/>
      <c r="X110"/>
    </row>
    <row r="111" spans="1:51" x14ac:dyDescent="0.25">
      <c r="X111"/>
    </row>
    <row r="112" spans="1:51" x14ac:dyDescent="0.25">
      <c r="J112" s="4"/>
      <c r="X112"/>
    </row>
    <row r="113" spans="10:24" x14ac:dyDescent="0.25">
      <c r="J113" s="4"/>
      <c r="X113"/>
    </row>
    <row r="114" spans="10:24" x14ac:dyDescent="0.25">
      <c r="J114" s="4"/>
      <c r="X114"/>
    </row>
    <row r="115" spans="10:24" x14ac:dyDescent="0.25">
      <c r="J115" s="4"/>
      <c r="X115"/>
    </row>
    <row r="116" spans="10:24" x14ac:dyDescent="0.25">
      <c r="J116" s="4"/>
      <c r="X116"/>
    </row>
    <row r="117" spans="10:24" x14ac:dyDescent="0.25">
      <c r="J117" s="4"/>
      <c r="X117"/>
    </row>
    <row r="118" spans="10:24" x14ac:dyDescent="0.25">
      <c r="X118"/>
    </row>
    <row r="119" spans="10:24" x14ac:dyDescent="0.25">
      <c r="X119"/>
    </row>
    <row r="120" spans="10:24" x14ac:dyDescent="0.25">
      <c r="X120"/>
    </row>
    <row r="121" spans="10:24" x14ac:dyDescent="0.25">
      <c r="X121"/>
    </row>
    <row r="122" spans="10:24" x14ac:dyDescent="0.25">
      <c r="X122"/>
    </row>
    <row r="123" spans="10:24" x14ac:dyDescent="0.25">
      <c r="X123"/>
    </row>
    <row r="124" spans="10:24" x14ac:dyDescent="0.25">
      <c r="X124"/>
    </row>
    <row r="125" spans="10:24" x14ac:dyDescent="0.25">
      <c r="X125"/>
    </row>
    <row r="126" spans="10:24" x14ac:dyDescent="0.25">
      <c r="J126" s="4"/>
      <c r="X126"/>
    </row>
    <row r="127" spans="10:24" x14ac:dyDescent="0.25">
      <c r="J127" s="4"/>
      <c r="X127"/>
    </row>
    <row r="128" spans="10:24" x14ac:dyDescent="0.25">
      <c r="J128" s="4"/>
      <c r="X128"/>
    </row>
    <row r="129" spans="2:24" x14ac:dyDescent="0.25">
      <c r="J129" s="4"/>
      <c r="X129"/>
    </row>
    <row r="130" spans="2:24" x14ac:dyDescent="0.25">
      <c r="J130" s="4"/>
      <c r="X130"/>
    </row>
    <row r="131" spans="2:24" x14ac:dyDescent="0.25">
      <c r="J131" s="4"/>
      <c r="X131"/>
    </row>
    <row r="132" spans="2:24" x14ac:dyDescent="0.25">
      <c r="J132" s="4"/>
      <c r="X132"/>
    </row>
    <row r="133" spans="2:24" x14ac:dyDescent="0.25">
      <c r="J133" s="4"/>
      <c r="X133"/>
    </row>
    <row r="134" spans="2:24" x14ac:dyDescent="0.25">
      <c r="J134" s="4"/>
      <c r="X134"/>
    </row>
    <row r="135" spans="2:24" x14ac:dyDescent="0.25">
      <c r="J135" s="4"/>
      <c r="X135"/>
    </row>
    <row r="136" spans="2:24" x14ac:dyDescent="0.25">
      <c r="B136" s="2"/>
      <c r="J136" s="4"/>
      <c r="X136"/>
    </row>
    <row r="137" spans="2:24" x14ac:dyDescent="0.25">
      <c r="J137" s="4"/>
      <c r="X137"/>
    </row>
    <row r="138" spans="2:24" x14ac:dyDescent="0.25">
      <c r="J138" s="4"/>
      <c r="X138"/>
    </row>
    <row r="139" spans="2:24" x14ac:dyDescent="0.25">
      <c r="J139" s="4"/>
      <c r="X139"/>
    </row>
    <row r="140" spans="2:24" x14ac:dyDescent="0.25">
      <c r="J140" s="4"/>
      <c r="X140"/>
    </row>
    <row r="141" spans="2:24" x14ac:dyDescent="0.25">
      <c r="J141" s="4"/>
      <c r="X141"/>
    </row>
    <row r="142" spans="2:24" x14ac:dyDescent="0.25">
      <c r="J142" s="4"/>
      <c r="X142"/>
    </row>
    <row r="143" spans="2:24" x14ac:dyDescent="0.25">
      <c r="J143" s="4"/>
      <c r="X143"/>
    </row>
    <row r="144" spans="2:24" x14ac:dyDescent="0.25">
      <c r="J144" s="4"/>
      <c r="X144"/>
    </row>
    <row r="145" spans="10:24" x14ac:dyDescent="0.25">
      <c r="J145" s="4"/>
      <c r="X145"/>
    </row>
    <row r="146" spans="10:24" x14ac:dyDescent="0.25">
      <c r="J146" s="4"/>
      <c r="X146"/>
    </row>
    <row r="147" spans="10:24" x14ac:dyDescent="0.25">
      <c r="J147" s="4"/>
      <c r="X147"/>
    </row>
    <row r="148" spans="10:24" x14ac:dyDescent="0.25">
      <c r="J148" s="4"/>
      <c r="X148"/>
    </row>
    <row r="149" spans="10:24" x14ac:dyDescent="0.25">
      <c r="J149" s="4"/>
      <c r="X149"/>
    </row>
    <row r="150" spans="10:24" x14ac:dyDescent="0.25">
      <c r="J150" s="4"/>
      <c r="X150"/>
    </row>
    <row r="151" spans="10:24" x14ac:dyDescent="0.25">
      <c r="J151" s="4"/>
      <c r="X151"/>
    </row>
    <row r="152" spans="10:24" x14ac:dyDescent="0.25">
      <c r="J152" s="4"/>
      <c r="X152"/>
    </row>
    <row r="153" spans="10:24" x14ac:dyDescent="0.25">
      <c r="J153" s="4"/>
      <c r="X153"/>
    </row>
    <row r="154" spans="10:24" x14ac:dyDescent="0.25">
      <c r="J154" s="4"/>
      <c r="X154"/>
    </row>
    <row r="155" spans="10:24" x14ac:dyDescent="0.25">
      <c r="J155" s="4"/>
      <c r="X155"/>
    </row>
    <row r="156" spans="10:24" x14ac:dyDescent="0.25">
      <c r="J156" s="4"/>
      <c r="X156"/>
    </row>
    <row r="157" spans="10:24" x14ac:dyDescent="0.25">
      <c r="J157" s="4"/>
      <c r="X157"/>
    </row>
    <row r="158" spans="10:24" x14ac:dyDescent="0.25">
      <c r="J158" s="4"/>
      <c r="X158"/>
    </row>
    <row r="159" spans="10:24" x14ac:dyDescent="0.25">
      <c r="J159" s="4"/>
      <c r="X159"/>
    </row>
    <row r="160" spans="10:24" x14ac:dyDescent="0.25">
      <c r="J160" s="4"/>
      <c r="X160"/>
    </row>
    <row r="161" spans="10:24" x14ac:dyDescent="0.25">
      <c r="J161" s="4"/>
      <c r="X161"/>
    </row>
    <row r="162" spans="10:24" x14ac:dyDescent="0.25">
      <c r="J162" s="4"/>
      <c r="X162"/>
    </row>
    <row r="163" spans="10:24" x14ac:dyDescent="0.25">
      <c r="J163" s="4"/>
      <c r="X163"/>
    </row>
    <row r="164" spans="10:24" x14ac:dyDescent="0.25">
      <c r="J164" s="4"/>
      <c r="X164"/>
    </row>
    <row r="165" spans="10:24" x14ac:dyDescent="0.25">
      <c r="J165" s="4"/>
      <c r="X165"/>
    </row>
    <row r="166" spans="10:24" x14ac:dyDescent="0.25">
      <c r="J166" s="4"/>
      <c r="X166"/>
    </row>
    <row r="167" spans="10:24" x14ac:dyDescent="0.25">
      <c r="J167" s="4"/>
      <c r="X167"/>
    </row>
    <row r="168" spans="10:24" x14ac:dyDescent="0.25">
      <c r="J168" s="4"/>
      <c r="X168"/>
    </row>
    <row r="169" spans="10:24" x14ac:dyDescent="0.25">
      <c r="J169" s="4"/>
      <c r="X169"/>
    </row>
    <row r="170" spans="10:24" x14ac:dyDescent="0.25">
      <c r="J170" s="4"/>
      <c r="X170"/>
    </row>
    <row r="171" spans="10:24" x14ac:dyDescent="0.25">
      <c r="J171" s="4"/>
      <c r="X171"/>
    </row>
    <row r="172" spans="10:24" x14ac:dyDescent="0.25">
      <c r="J172" s="4"/>
      <c r="X172"/>
    </row>
    <row r="173" spans="10:24" x14ac:dyDescent="0.25">
      <c r="J173" s="4"/>
      <c r="X173"/>
    </row>
    <row r="174" spans="10:24" x14ac:dyDescent="0.25">
      <c r="J174" s="4"/>
      <c r="X174"/>
    </row>
    <row r="175" spans="10:24" x14ac:dyDescent="0.25">
      <c r="J175" s="4"/>
      <c r="X175"/>
    </row>
    <row r="176" spans="10:24" x14ac:dyDescent="0.25">
      <c r="J176" s="4"/>
      <c r="X176"/>
    </row>
    <row r="177" spans="10:24" x14ac:dyDescent="0.25">
      <c r="J177" s="4"/>
      <c r="X177"/>
    </row>
    <row r="178" spans="10:24" x14ac:dyDescent="0.25">
      <c r="J178" s="4"/>
      <c r="X178"/>
    </row>
    <row r="179" spans="10:24" x14ac:dyDescent="0.25">
      <c r="J179" s="4"/>
      <c r="X179"/>
    </row>
    <row r="180" spans="10:24" x14ac:dyDescent="0.25">
      <c r="J180" s="4"/>
      <c r="X180"/>
    </row>
    <row r="181" spans="10:24" x14ac:dyDescent="0.25">
      <c r="J181" s="4"/>
      <c r="X181"/>
    </row>
    <row r="182" spans="10:24" x14ac:dyDescent="0.25">
      <c r="J182" s="4"/>
      <c r="X182"/>
    </row>
    <row r="183" spans="10:24" x14ac:dyDescent="0.25">
      <c r="J183" s="4"/>
      <c r="X183"/>
    </row>
    <row r="184" spans="10:24" x14ac:dyDescent="0.25">
      <c r="J184" s="4"/>
      <c r="X184"/>
    </row>
    <row r="185" spans="10:24" x14ac:dyDescent="0.25">
      <c r="J185" s="4"/>
      <c r="X185"/>
    </row>
    <row r="186" spans="10:24" x14ac:dyDescent="0.25">
      <c r="J186" s="4"/>
      <c r="X186"/>
    </row>
    <row r="187" spans="10:24" x14ac:dyDescent="0.25">
      <c r="J187" s="4"/>
      <c r="X187"/>
    </row>
    <row r="188" spans="10:24" x14ac:dyDescent="0.25">
      <c r="J188" s="4"/>
      <c r="X188"/>
    </row>
    <row r="189" spans="10:24" x14ac:dyDescent="0.25">
      <c r="J189" s="4"/>
      <c r="X189"/>
    </row>
    <row r="190" spans="10:24" x14ac:dyDescent="0.25">
      <c r="J190" s="4"/>
      <c r="X190"/>
    </row>
    <row r="191" spans="10:24" x14ac:dyDescent="0.25">
      <c r="J191" s="4"/>
      <c r="X191"/>
    </row>
    <row r="192" spans="10:24" x14ac:dyDescent="0.25">
      <c r="J192" s="4"/>
      <c r="X192"/>
    </row>
    <row r="193" spans="9:24" x14ac:dyDescent="0.25">
      <c r="J193" s="4"/>
      <c r="X193"/>
    </row>
    <row r="194" spans="9:24" x14ac:dyDescent="0.25">
      <c r="J194" s="4"/>
      <c r="X194"/>
    </row>
    <row r="195" spans="9:24" x14ac:dyDescent="0.25">
      <c r="J195" s="4"/>
      <c r="X195"/>
    </row>
    <row r="196" spans="9:24" x14ac:dyDescent="0.25">
      <c r="I196" s="4"/>
      <c r="X196"/>
    </row>
    <row r="197" spans="9:24" x14ac:dyDescent="0.25">
      <c r="I197" s="4"/>
      <c r="X197"/>
    </row>
    <row r="198" spans="9:24" x14ac:dyDescent="0.25">
      <c r="I198" s="4"/>
      <c r="X198"/>
    </row>
    <row r="199" spans="9:24" x14ac:dyDescent="0.25">
      <c r="I199" s="4"/>
      <c r="X199"/>
    </row>
    <row r="200" spans="9:24" x14ac:dyDescent="0.25">
      <c r="I200" s="4"/>
      <c r="X200"/>
    </row>
    <row r="201" spans="9:24" x14ac:dyDescent="0.25">
      <c r="I201" s="4"/>
      <c r="X201"/>
    </row>
    <row r="202" spans="9:24" x14ac:dyDescent="0.25">
      <c r="I202" s="4"/>
      <c r="X202"/>
    </row>
  </sheetData>
  <mergeCells count="15">
    <mergeCell ref="A77:B77"/>
    <mergeCell ref="A86:B86"/>
    <mergeCell ref="A103:B103"/>
    <mergeCell ref="AN1:AY1"/>
    <mergeCell ref="A6:B6"/>
    <mergeCell ref="A16:B16"/>
    <mergeCell ref="A41:B41"/>
    <mergeCell ref="A54:B54"/>
    <mergeCell ref="A62:B62"/>
    <mergeCell ref="A1:A2"/>
    <mergeCell ref="B1:B2"/>
    <mergeCell ref="C1:C2"/>
    <mergeCell ref="D1:O1"/>
    <mergeCell ref="P1:AA1"/>
    <mergeCell ref="AB1:AM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Usuário</cp:lastModifiedBy>
  <dcterms:created xsi:type="dcterms:W3CDTF">2020-05-08T00:17:19Z</dcterms:created>
  <dcterms:modified xsi:type="dcterms:W3CDTF">2020-05-14T15:47:47Z</dcterms:modified>
</cp:coreProperties>
</file>